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7.xml" ContentType="application/vnd.openxmlformats-officedocument.spreadsheetml.table+xml"/>
  <Override PartName="/xl/queryTables/queryTable6.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8.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pedro_w4exlxo\Desktop\Estudos\Treinos e Projetos\Northwind SQL\"/>
    </mc:Choice>
  </mc:AlternateContent>
  <xr:revisionPtr revIDLastSave="0" documentId="13_ncr:1_{A2137C22-A1BC-4D39-A201-CA9C1BA5ACFF}" xr6:coauthVersionLast="47" xr6:coauthVersionMax="47" xr10:uidLastSave="{00000000-0000-0000-0000-000000000000}"/>
  <bookViews>
    <workbookView xWindow="-120" yWindow="-120" windowWidth="20730" windowHeight="11040" firstSheet="6" activeTab="8" xr2:uid="{00000000-000D-0000-FFFF-FFFF00000000}"/>
  </bookViews>
  <sheets>
    <sheet name="Categories" sheetId="5" state="hidden" r:id="rId1"/>
    <sheet name="Orders 5000" sheetId="6" state="hidden" r:id="rId2"/>
    <sheet name="Employees" sheetId="19" state="hidden" r:id="rId3"/>
    <sheet name="Suppliers" sheetId="21" state="hidden" r:id="rId4"/>
    <sheet name="Customers_data" sheetId="24" state="hidden" r:id="rId5"/>
    <sheet name="Customers" sheetId="23" state="hidden" r:id="rId6"/>
    <sheet name="Dados_Dashboard" sheetId="18" r:id="rId7"/>
    <sheet name="Order_details" sheetId="20" state="hidden" r:id="rId8"/>
    <sheet name="Dashboard" sheetId="17" r:id="rId9"/>
    <sheet name="Products" sheetId="7" state="hidden" r:id="rId10"/>
  </sheets>
  <definedNames>
    <definedName name="_xlcn.WorksheetConnection_Northwind_analysis.xlsxCustomers1" hidden="1">Customers[]</definedName>
    <definedName name="_xlcn.WorksheetConnection_Northwind_analysis.xlsxEmployees1" hidden="1">Employees[]</definedName>
    <definedName name="_xlcn.WorksheetConnection_Northwind_analysis.xlsxOrder_details_21" hidden="1">Order_details_2[]</definedName>
    <definedName name="_xlcn.WorksheetConnection_Northwind_analysis.xlsxProducts1" hidden="1">Products[]</definedName>
    <definedName name="_xlcn.WorksheetConnection_Northwind_analysis.xlsxSuppliers1" hidden="1">Suppliers[]</definedName>
    <definedName name="_xlcn.WorksheetConnection_Northwind_analysis.xlsxTB_Categories1" hidden="1">TB_Categories[]</definedName>
    <definedName name="_xlcn.WorksheetConnection_Northwind_analysis.xlsxTB_Orders_50001" hidden="1">TB_Orders_5000[]</definedName>
    <definedName name="DadosExternos_1" localSheetId="0" hidden="1">Categories!$A$1:$D$9</definedName>
    <definedName name="DadosExternos_1" localSheetId="4" hidden="1">Customers_data!$A$1:$K$92</definedName>
    <definedName name="DadosExternos_1" localSheetId="2" hidden="1">Employees!$A$1:$R$10</definedName>
    <definedName name="DadosExternos_1" localSheetId="7" hidden="1">Order_details!$A$1:$F$2156</definedName>
    <definedName name="DadosExternos_1" localSheetId="1" hidden="1">'Orders 5000'!$A$1:$N$831</definedName>
    <definedName name="DadosExternos_1" localSheetId="9" hidden="1">Products!$A$1:$J$78</definedName>
    <definedName name="DadosExternos_1" localSheetId="3" hidden="1">Suppliers!$A$1:$L$30</definedName>
    <definedName name="SegmentaçãodeDados_units_in_stock">#N/A</definedName>
    <definedName name="Timeline_order_date">#N/A</definedName>
  </definedNames>
  <calcPr calcId="191029"/>
  <pivotCaches>
    <pivotCache cacheId="0" r:id="rId11"/>
    <pivotCache cacheId="1" r:id="rId12"/>
    <pivotCache cacheId="2" r:id="rId13"/>
    <pivotCache cacheId="3" r:id="rId14"/>
    <pivotCache cacheId="4" r:id="rId15"/>
    <pivotCache cacheId="5" r:id="rId16"/>
    <pivotCache cacheId="38" r:id="rId17"/>
    <pivotCache cacheId="96" r:id="rId18"/>
  </pivotCaches>
  <extLst>
    <ext xmlns:x14="http://schemas.microsoft.com/office/spreadsheetml/2009/9/main" uri="{876F7934-8845-4945-9796-88D515C7AA90}">
      <x14:pivotCaches>
        <pivotCache cacheId="4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_Orders_5000" name="TB_Orders_5000" connection="WorksheetConnection_Northwind_analysis.xlsx!TB_Orders_5000"/>
          <x15:modelTable id="TB_Categories" name="TB_Categories" connection="WorksheetConnection_Northwind_analysis.xlsx!TB_Categories"/>
          <x15:modelTable id="Suppliers" name="Suppliers" connection="WorksheetConnection_Northwind_analysis.xlsx!Suppliers"/>
          <x15:modelTable id="Products" name="Products" connection="WorksheetConnection_Northwind_analysis.xlsx!Products"/>
          <x15:modelTable id="Order_details_2" name="Order_details_2" connection="WorksheetConnection_Northwind_analysis.xlsx!Order_details_2"/>
          <x15:modelTable id="Employees" name="Employees" connection="WorksheetConnection_Northwind_analysis.xlsx!Employees"/>
          <x15:modelTable id="Customers" name="Customers" connection="WorksheetConnection_Northwind_analysis.xlsx!Customers"/>
        </x15:modelTables>
        <x15:modelRelationships>
          <x15:modelRelationship fromTable="TB_Orders_5000" fromColumn="employee_id" toTable="Employees" toColumn="employee_id"/>
          <x15:modelRelationship fromTable="TB_Orders_5000" fromColumn="customer_id" toTable="Customers" toColumn="customer_id"/>
          <x15:modelRelationship fromTable="Products" fromColumn="category_id" toTable="TB_Categories" toColumn="category_id"/>
          <x15:modelRelationship fromTable="Products" fromColumn="supplier_id" toTable="Suppliers" toColumn="supplier_id"/>
          <x15:modelRelationship fromTable="Order_details_2" fromColumn="product_id" toTable="Products" toColumn="product_id"/>
          <x15:modelRelationship fromTable="Order_details_2" fromColumn="order_id" toTable="TB_Orders_5000" toColumn="order_id"/>
        </x15:modelRelationships>
        <x15:extLst>
          <ext xmlns:x16="http://schemas.microsoft.com/office/spreadsheetml/2014/11/main" uri="{9835A34E-60A6-4A7C-AAB8-D5F71C897F49}">
            <x16:modelTimeGroupings>
              <x16:modelTimeGrouping tableName="TB_Orders_5000" columnName="shipped_date" columnId="shipped_date">
                <x16:calculatedTimeColumn columnName="shipped_date (Ano)" columnId="shipped_date (Ano)" contentType="years" isSelected="1"/>
                <x16:calculatedTimeColumn columnName="shipped_date (Trimestre)" columnId="shipped_date (Trimestre)" contentType="quarters" isSelected="1"/>
                <x16:calculatedTimeColumn columnName="shipped_date (Índice de Mês)" columnId="shipped_date (Índice de Mês)" contentType="monthsindex" isSelected="1"/>
                <x16:calculatedTimeColumn columnName="shipped_date (Mês)" columnId="shipped_date (Mês)" contentType="months" isSelected="1"/>
              </x16:modelTimeGrouping>
              <x16:modelTimeGrouping tableName="TB_Orders_5000" columnName="order_date" columnId="order_date">
                <x16:calculatedTimeColumn columnName="order_date (Ano)" columnId="order_date (Ano)" contentType="years" isSelected="1"/>
                <x16:calculatedTimeColumn columnName="order_date (Trimestre)" columnId="order_date (Trimestre)" contentType="quarters" isSelected="1"/>
                <x16:calculatedTimeColumn columnName="order_date (Índice de Mês)" columnId="order_date (Índice de Mês)" contentType="monthsindex" isSelected="1"/>
                <x16:calculatedTimeColumn columnName="order_date (Mês)" columnId="order_date (Mês)"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7" l="1"/>
  <c r="V3" i="17"/>
  <c r="F3"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354430-D877-48A7-B4E9-AC5A3D413D67}" keepAlive="1" name="Consulta - Categories" description="Conexão com a consulta 'Categories' na pasta de trabalho." type="5" refreshedVersion="7" background="1" saveData="1">
    <dbPr connection="Provider=Microsoft.Mashup.OleDb.1;Data Source=$Workbook$;Location=Categories;Extended Properties=&quot;&quot;" command="SELECT * FROM [Categories]"/>
  </connection>
  <connection id="2" xr16:uid="{B531B38D-AAE4-4037-8DBB-9CF72767498F}" keepAlive="1" name="Consulta - Customers(1)" description="Conexão com a consulta 'Customers' na pasta de trabalho." type="5" refreshedVersion="7" background="1" saveData="1">
    <dbPr connection="Provider=Microsoft.Mashup.OleDb.1;Data Source=$Workbook$;Location=Customers;Extended Properties=&quot;&quot;" command="SELECT * FROM [Customers]"/>
  </connection>
  <connection id="3" xr16:uid="{74DC7324-8955-4A61-B45F-16B88811A91B}" keepAlive="1" name="Consulta - Employees" description="Conexão com a consulta 'Employees' na pasta de trabalho." type="5" refreshedVersion="7" background="1" saveData="1">
    <dbPr connection="Provider=Microsoft.Mashup.OleDb.1;Data Source=$Workbook$;Location=Employees;Extended Properties=&quot;&quot;" command="SELECT * FROM [Employees]"/>
  </connection>
  <connection id="4" xr16:uid="{1E407D83-691C-4881-88BD-6F1258E31D98}" keepAlive="1" name="Consulta - Order_details(1)" description="Conexão com a consulta 'Order_details' na pasta de trabalho." type="5" refreshedVersion="7" background="1" saveData="1">
    <dbPr connection="Provider=Microsoft.Mashup.OleDb.1;Data Source=$Workbook$;Location=Order_details;Extended Properties=&quot;&quot;" command="SELECT * FROM [Order_details]"/>
  </connection>
  <connection id="5" xr16:uid="{5647EC35-CE05-4481-A667-C34EC60AE49D}" keepAlive="1" name="Consulta - Orders 5000 (2)" description="Conexão com a consulta 'Orders 5000 (2)' na pasta de trabalho." type="5" refreshedVersion="7" background="1" saveData="1">
    <dbPr connection="Provider=Microsoft.Mashup.OleDb.1;Data Source=$Workbook$;Location=&quot;Orders 5000 (2)&quot;;Extended Properties=&quot;&quot;" command="SELECT * FROM [Orders 5000 (2)]"/>
  </connection>
  <connection id="6" xr16:uid="{C95CA034-CCF1-4FDA-B608-166A7C03F9D0}" keepAlive="1" name="Consulta - Products" description="Conexão com a consulta 'Products' na pasta de trabalho." type="5" refreshedVersion="7" background="1" saveData="1">
    <dbPr connection="Provider=Microsoft.Mashup.OleDb.1;Data Source=$Workbook$;Location=Products;Extended Properties=&quot;&quot;" command="SELECT * FROM [Products]"/>
  </connection>
  <connection id="7" xr16:uid="{58F4421A-28C6-4B80-ACE6-DBCF74B7E079}" keepAlive="1" name="Consulta - Suppliers" description="Conexão com a consulta 'Suppliers' na pasta de trabalho." type="5" refreshedVersion="7" background="1" saveData="1">
    <dbPr connection="Provider=Microsoft.Mashup.OleDb.1;Data Source=$Workbook$;Location=Suppliers;Extended Properties=&quot;&quot;" command="SELECT * FROM [Suppliers]"/>
  </connection>
  <connection id="8" xr16:uid="{C3A9E638-E27C-49E0-A385-A3957BA83A84}" keepAlive="1" name="ThisWorkbookDataModel" description="Modelo de Dad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FD04AD9-B542-468B-B2C2-C5FE50BE2B4E}" name="WorksheetConnection_Northwind_analysis.xlsx!Customers" type="102" refreshedVersion="7" minRefreshableVersion="5">
    <extLst>
      <ext xmlns:x15="http://schemas.microsoft.com/office/spreadsheetml/2010/11/main" uri="{DE250136-89BD-433C-8126-D09CA5730AF9}">
        <x15:connection id="Customers">
          <x15:rangePr sourceName="_xlcn.WorksheetConnection_Northwind_analysis.xlsxCustomers1"/>
        </x15:connection>
      </ext>
    </extLst>
  </connection>
  <connection id="10" xr16:uid="{966109B6-8FA4-4158-A419-9C0A4B1528DF}" name="WorksheetConnection_Northwind_analysis.xlsx!Employees" type="102" refreshedVersion="7" minRefreshableVersion="5">
    <extLst>
      <ext xmlns:x15="http://schemas.microsoft.com/office/spreadsheetml/2010/11/main" uri="{DE250136-89BD-433C-8126-D09CA5730AF9}">
        <x15:connection id="Employees">
          <x15:rangePr sourceName="_xlcn.WorksheetConnection_Northwind_analysis.xlsxEmployees1"/>
        </x15:connection>
      </ext>
    </extLst>
  </connection>
  <connection id="11" xr16:uid="{5B681AA4-EA89-45D9-9DB5-42410A79A73F}" name="WorksheetConnection_Northwind_analysis.xlsx!Order_details_2" type="102" refreshedVersion="7" minRefreshableVersion="5">
    <extLst>
      <ext xmlns:x15="http://schemas.microsoft.com/office/spreadsheetml/2010/11/main" uri="{DE250136-89BD-433C-8126-D09CA5730AF9}">
        <x15:connection id="Order_details_2">
          <x15:rangePr sourceName="_xlcn.WorksheetConnection_Northwind_analysis.xlsxOrder_details_21"/>
        </x15:connection>
      </ext>
    </extLst>
  </connection>
  <connection id="12" xr16:uid="{B9E31B7D-615C-4C07-8E8D-DFA023330FEA}" name="WorksheetConnection_Northwind_analysis.xlsx!Products" type="102" refreshedVersion="7" minRefreshableVersion="5">
    <extLst>
      <ext xmlns:x15="http://schemas.microsoft.com/office/spreadsheetml/2010/11/main" uri="{DE250136-89BD-433C-8126-D09CA5730AF9}">
        <x15:connection id="Products">
          <x15:rangePr sourceName="_xlcn.WorksheetConnection_Northwind_analysis.xlsxProducts1"/>
        </x15:connection>
      </ext>
    </extLst>
  </connection>
  <connection id="13" xr16:uid="{C35BB922-6521-4FFA-9B6E-11DCFCFEB80F}" name="WorksheetConnection_Northwind_analysis.xlsx!Suppliers" type="102" refreshedVersion="7" minRefreshableVersion="5">
    <extLst>
      <ext xmlns:x15="http://schemas.microsoft.com/office/spreadsheetml/2010/11/main" uri="{DE250136-89BD-433C-8126-D09CA5730AF9}">
        <x15:connection id="Suppliers">
          <x15:rangePr sourceName="_xlcn.WorksheetConnection_Northwind_analysis.xlsxSuppliers1"/>
        </x15:connection>
      </ext>
    </extLst>
  </connection>
  <connection id="14" xr16:uid="{909E4AF6-CACF-4B08-BC58-A0C3DC4094C1}" name="WorksheetConnection_Northwind_analysis.xlsx!TB_Categories" type="102" refreshedVersion="7" minRefreshableVersion="5">
    <extLst>
      <ext xmlns:x15="http://schemas.microsoft.com/office/spreadsheetml/2010/11/main" uri="{DE250136-89BD-433C-8126-D09CA5730AF9}">
        <x15:connection id="TB_Categories">
          <x15:rangePr sourceName="_xlcn.WorksheetConnection_Northwind_analysis.xlsxTB_Categories1"/>
        </x15:connection>
      </ext>
    </extLst>
  </connection>
  <connection id="15" xr16:uid="{C11C76DF-5B12-414D-95AF-414763B5F74A}" name="WorksheetConnection_Northwind_analysis.xlsx!TB_Orders_5000" type="102" refreshedVersion="7" minRefreshableVersion="5">
    <extLst>
      <ext xmlns:x15="http://schemas.microsoft.com/office/spreadsheetml/2010/11/main" uri="{DE250136-89BD-433C-8126-D09CA5730AF9}">
        <x15:connection id="TB_Orders_5000">
          <x15:rangePr sourceName="_xlcn.WorksheetConnection_Northwind_analysis.xlsxTB_Orders_50001"/>
        </x15:connection>
      </ext>
    </extLst>
  </connection>
</connections>
</file>

<file path=xl/sharedStrings.xml><?xml version="1.0" encoding="utf-8"?>
<sst xmlns="http://schemas.openxmlformats.org/spreadsheetml/2006/main" count="8825" uniqueCount="1279">
  <si>
    <t>order_id</t>
  </si>
  <si>
    <t>customer_id</t>
  </si>
  <si>
    <t>employee_id</t>
  </si>
  <si>
    <t>order_date</t>
  </si>
  <si>
    <t>required_date</t>
  </si>
  <si>
    <t>shipped_date</t>
  </si>
  <si>
    <t>ship_via</t>
  </si>
  <si>
    <t>freight</t>
  </si>
  <si>
    <t>ship_name</t>
  </si>
  <si>
    <t>ship_address</t>
  </si>
  <si>
    <t>ship_city</t>
  </si>
  <si>
    <t>ship_region</t>
  </si>
  <si>
    <t>ship_postal_code</t>
  </si>
  <si>
    <t>ship_country</t>
  </si>
  <si>
    <t>product_id</t>
  </si>
  <si>
    <t>product_name</t>
  </si>
  <si>
    <t>supplier_id</t>
  </si>
  <si>
    <t>category_id</t>
  </si>
  <si>
    <t>quantity_per_unit</t>
  </si>
  <si>
    <t>unit_price</t>
  </si>
  <si>
    <t>units_in_stock</t>
  </si>
  <si>
    <t>units_on_order</t>
  </si>
  <si>
    <t>reorder_level</t>
  </si>
  <si>
    <t>discontinued</t>
  </si>
  <si>
    <t>category_name</t>
  </si>
  <si>
    <t>description</t>
  </si>
  <si>
    <t>picture</t>
  </si>
  <si>
    <t>VINET</t>
  </si>
  <si>
    <t>Vins et alcools Chevalier</t>
  </si>
  <si>
    <t>59 rue de l'Abbaye</t>
  </si>
  <si>
    <t>Reims</t>
  </si>
  <si>
    <t>NULL</t>
  </si>
  <si>
    <t>France</t>
  </si>
  <si>
    <t>Chai</t>
  </si>
  <si>
    <t>10 boxes x 30 bags</t>
  </si>
  <si>
    <t>Beverages</t>
  </si>
  <si>
    <t>Soft drinks, coffees, teas, beers, and ales</t>
  </si>
  <si>
    <t>binary data</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</si>
  <si>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</si>
  <si>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</si>
  <si>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</si>
  <si>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</si>
  <si>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</si>
  <si>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</si>
  <si>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</si>
  <si>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</si>
  <si>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</si>
  <si>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</si>
  <si>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</si>
  <si>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</si>
  <si>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</si>
  <si>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</si>
  <si>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</si>
  <si>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</si>
  <si>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</si>
  <si>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</si>
  <si>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</si>
  <si>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</si>
  <si>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</si>
  <si>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</si>
  <si>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</si>
  <si>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</si>
  <si>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</si>
  <si>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</si>
  <si>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</si>
  <si>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</si>
  <si>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</si>
  <si>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</si>
  <si>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</si>
  <si>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</si>
  <si>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</si>
  <si>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</si>
  <si>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</si>
  <si>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</si>
  <si>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</si>
  <si>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</si>
  <si>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</si>
  <si>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</si>
  <si>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</si>
  <si>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</si>
  <si>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</si>
  <si>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</si>
  <si>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</si>
  <si>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</si>
  <si>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</si>
  <si>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</si>
  <si>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</si>
  <si>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</si>
  <si>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</si>
  <si>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</si>
  <si>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</si>
  <si>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</si>
  <si>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KnÃ¤ckebrÃ¶d</t>
  </si>
  <si>
    <t>24 - 500 g pkgs.</t>
  </si>
  <si>
    <t>TunnbrÃ¶d</t>
  </si>
  <si>
    <t>12 - 250 g pkgs.</t>
  </si>
  <si>
    <t>GuaranÃ¡ FantÃ¡stica</t>
  </si>
  <si>
    <t>12 - 355 ml cans</t>
  </si>
  <si>
    <t>NuNuCa NuÃŸ-Nougat-Creme</t>
  </si>
  <si>
    <t>20 - 450 g glasses</t>
  </si>
  <si>
    <t>GumbÃ¤r GummibÃ¤rchen</t>
  </si>
  <si>
    <t>100 - 250 g bags</t>
  </si>
  <si>
    <t>Schoggi Schokolade</t>
  </si>
  <si>
    <t>100 - 100 g pieces</t>
  </si>
  <si>
    <t>RÃ¶ssle Sauerkraut</t>
  </si>
  <si>
    <t>25 - 825 g cans</t>
  </si>
  <si>
    <t>ThÃ¼ringer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</si>
  <si>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</si>
  <si>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</si>
  <si>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</si>
  <si>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</si>
  <si>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</si>
  <si>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</si>
  <si>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</si>
  <si>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</si>
  <si>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</si>
  <si>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</si>
  <si>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</si>
  <si>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</si>
  <si>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</si>
  <si>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</si>
  <si>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</si>
  <si>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CÃ´te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</si>
  <si>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</si>
  <si>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</si>
  <si>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</si>
  <si>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</si>
  <si>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</si>
  <si>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</si>
  <si>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</si>
  <si>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</si>
  <si>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</si>
  <si>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</si>
  <si>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</si>
  <si>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</si>
  <si>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</si>
  <si>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</si>
  <si>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</si>
  <si>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</si>
  <si>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</si>
  <si>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</si>
  <si>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</si>
  <si>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</si>
  <si>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</si>
  <si>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</si>
  <si>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</si>
  <si>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</si>
  <si>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</si>
  <si>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</si>
  <si>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</si>
  <si>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</si>
  <si>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</si>
  <si>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</si>
  <si>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</si>
  <si>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TourtiÃ¨re</t>
  </si>
  <si>
    <t>16 pies</t>
  </si>
  <si>
    <t>PÃ¢tÃ© chinois</t>
  </si>
  <si>
    <t>24 boxes x 2 pies</t>
  </si>
  <si>
    <t>Gnocchi di nonna Alice</t>
  </si>
  <si>
    <t>24 - 250 g pkgs.</t>
  </si>
  <si>
    <t>Ravioli Angelo</t>
  </si>
  <si>
    <t>Escargots de Bourgogne</t>
  </si>
  <si>
    <t>24 pieces</t>
  </si>
  <si>
    <t>Raclette Courdavault</t>
  </si>
  <si>
    <t>5 kg pkg.</t>
  </si>
  <si>
    <t>Camembert Pierrot</t>
  </si>
  <si>
    <t>15 - 300 g rounds</t>
  </si>
  <si>
    <t>Sirop d'Ã©rable</t>
  </si>
  <si>
    <t>24 - 500 ml bottles</t>
  </si>
  <si>
    <t>Tarte au sucre</t>
  </si>
  <si>
    <t>48 pies</t>
  </si>
  <si>
    <t>Vegie-spread</t>
  </si>
  <si>
    <t>15 - 625 g jars</t>
  </si>
  <si>
    <t>Wimmers gute SemmelknÃ¶del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</si>
  <si>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</si>
  <si>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</si>
  <si>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</si>
  <si>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</si>
  <si>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</si>
  <si>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</si>
  <si>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</si>
  <si>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</si>
  <si>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</si>
  <si>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</si>
  <si>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</si>
  <si>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</si>
  <si>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</si>
  <si>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</si>
  <si>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RÃ¶d Kaviar</t>
  </si>
  <si>
    <t>24 - 150 g jars</t>
  </si>
  <si>
    <t>Longlife Tofu</t>
  </si>
  <si>
    <t>RhÃ¶nbrÃ¤u Klosterbier</t>
  </si>
  <si>
    <t>24 - 0.5 l bottles</t>
  </si>
  <si>
    <t>LakkalikÃ¶Ã¶ri</t>
  </si>
  <si>
    <t>500 ml</t>
  </si>
  <si>
    <t>Original Frankfurter grÃ¼ne SoÃŸe</t>
  </si>
  <si>
    <t>12 boxes</t>
  </si>
  <si>
    <t>TOMSP</t>
  </si>
  <si>
    <t>Toms SpezialitÃ¤ten</t>
  </si>
  <si>
    <t>Luisenstr. 48</t>
  </si>
  <si>
    <t>MÃ¼nster</t>
  </si>
  <si>
    <t>Germany</t>
  </si>
  <si>
    <t>HANAR</t>
  </si>
  <si>
    <t>Hanari Carnes</t>
  </si>
  <si>
    <t>Rua do PaÃ§o, 67</t>
  </si>
  <si>
    <t>Rio de Janeiro</t>
  </si>
  <si>
    <t>RJ</t>
  </si>
  <si>
    <t>Brazil</t>
  </si>
  <si>
    <t>VICTE</t>
  </si>
  <si>
    <t>Victuailles en stock</t>
  </si>
  <si>
    <t>2, rue du Commerce</t>
  </si>
  <si>
    <t>Lyon</t>
  </si>
  <si>
    <t>SUPRD</t>
  </si>
  <si>
    <t>SuprÃªmes dÃ©lices</t>
  </si>
  <si>
    <t>Boulevard Tirou, 255</t>
  </si>
  <si>
    <t>Charleroi</t>
  </si>
  <si>
    <t>Belgium</t>
  </si>
  <si>
    <t>CHOPS</t>
  </si>
  <si>
    <t>Chop-suey Chinese</t>
  </si>
  <si>
    <t>Hauptstr. 31</t>
  </si>
  <si>
    <t>Bern</t>
  </si>
  <si>
    <t>Switzerland</t>
  </si>
  <si>
    <t>RICSU</t>
  </si>
  <si>
    <t>Richter Supermarkt</t>
  </si>
  <si>
    <t>Starenweg 5</t>
  </si>
  <si>
    <t>GenÃ¨ve</t>
  </si>
  <si>
    <t>WELLI</t>
  </si>
  <si>
    <t>Wellington Importadora</t>
  </si>
  <si>
    <t>Rua do Mercado, 12</t>
  </si>
  <si>
    <t>Resende</t>
  </si>
  <si>
    <t>SP</t>
  </si>
  <si>
    <t>51100</t>
  </si>
  <si>
    <t>44087</t>
  </si>
  <si>
    <t>05454-876</t>
  </si>
  <si>
    <t>69004</t>
  </si>
  <si>
    <t>B-6000</t>
  </si>
  <si>
    <t>3012</t>
  </si>
  <si>
    <t>1204</t>
  </si>
  <si>
    <t>08737-363</t>
  </si>
  <si>
    <t>HILAA</t>
  </si>
  <si>
    <t>HILARION-Abastos</t>
  </si>
  <si>
    <t>Carrera 22 con Ave. Carlos Soublette #8-35</t>
  </si>
  <si>
    <t>San CristÃ³bal</t>
  </si>
  <si>
    <t>TÃ¡chira</t>
  </si>
  <si>
    <t>5022</t>
  </si>
  <si>
    <t>Venezuela</t>
  </si>
  <si>
    <t>ERNSH</t>
  </si>
  <si>
    <t>Ernst Handel</t>
  </si>
  <si>
    <t>Kirchgasse 6</t>
  </si>
  <si>
    <t>Graz</t>
  </si>
  <si>
    <t>8010</t>
  </si>
  <si>
    <t>Austria</t>
  </si>
  <si>
    <t>CENTC</t>
  </si>
  <si>
    <t>Centro comercial Moctezuma</t>
  </si>
  <si>
    <t>Sierras de Granada 9993</t>
  </si>
  <si>
    <t>MÃ©xico D.F.</t>
  </si>
  <si>
    <t>05022</t>
  </si>
  <si>
    <t>Mexico</t>
  </si>
  <si>
    <t>OTTIK</t>
  </si>
  <si>
    <t>Ottilies KÃ¤seladen</t>
  </si>
  <si>
    <t>Mehrheimerstr. 369</t>
  </si>
  <si>
    <t>KÃ¶ln</t>
  </si>
  <si>
    <t>50739</t>
  </si>
  <si>
    <t>QUEDE</t>
  </si>
  <si>
    <t>Que DelÃ­cia</t>
  </si>
  <si>
    <t>Rua da Panificadora, 12</t>
  </si>
  <si>
    <t>02389-673</t>
  </si>
  <si>
    <t>RATTC</t>
  </si>
  <si>
    <t>Rattlesnake Canyon Grocery</t>
  </si>
  <si>
    <t>2817 Milton Dr.</t>
  </si>
  <si>
    <t>Albuquerque</t>
  </si>
  <si>
    <t>NM</t>
  </si>
  <si>
    <t>87110</t>
  </si>
  <si>
    <t>USA</t>
  </si>
  <si>
    <t>FOLKO</t>
  </si>
  <si>
    <t>Folk och fÃ¤ HB</t>
  </si>
  <si>
    <t>Ã…kergatan 24</t>
  </si>
  <si>
    <t>BrÃ¤cke</t>
  </si>
  <si>
    <t>S-844 67</t>
  </si>
  <si>
    <t>Sweden</t>
  </si>
  <si>
    <t>BLONP</t>
  </si>
  <si>
    <t>Blondel pÃ¨re et fils</t>
  </si>
  <si>
    <t>24, place KlÃ©ber</t>
  </si>
  <si>
    <t>Strasbourg</t>
  </si>
  <si>
    <t>67000</t>
  </si>
  <si>
    <t>WARTH</t>
  </si>
  <si>
    <t>Wartian Herkku</t>
  </si>
  <si>
    <t>Torikatu 38</t>
  </si>
  <si>
    <t>Oulu</t>
  </si>
  <si>
    <t>90110</t>
  </si>
  <si>
    <t>Finland</t>
  </si>
  <si>
    <t>FRANK</t>
  </si>
  <si>
    <t>Frankenversand</t>
  </si>
  <si>
    <t>Berliner Platz 43</t>
  </si>
  <si>
    <t>MÃ¼nchen</t>
  </si>
  <si>
    <t>80805</t>
  </si>
  <si>
    <t>GROSR</t>
  </si>
  <si>
    <t>GROSELLA-Restaurante</t>
  </si>
  <si>
    <t>5Âª Ave. Los Palos Grandes</t>
  </si>
  <si>
    <t>Caracas</t>
  </si>
  <si>
    <t>DF</t>
  </si>
  <si>
    <t>1081</t>
  </si>
  <si>
    <t>WHITC</t>
  </si>
  <si>
    <t>White Clover Markets</t>
  </si>
  <si>
    <t>1029 - 12th Ave. S.</t>
  </si>
  <si>
    <t>Seattle</t>
  </si>
  <si>
    <t>WA</t>
  </si>
  <si>
    <t>98124</t>
  </si>
  <si>
    <t>SPLIR</t>
  </si>
  <si>
    <t>Split Rail Beer &amp; Ale</t>
  </si>
  <si>
    <t>P.O. Box 555</t>
  </si>
  <si>
    <t>Lander</t>
  </si>
  <si>
    <t>WY</t>
  </si>
  <si>
    <t>82520</t>
  </si>
  <si>
    <t>QUICK</t>
  </si>
  <si>
    <t>QUICK-Stop</t>
  </si>
  <si>
    <t>TaucherstraÃŸe 10</t>
  </si>
  <si>
    <t>Cunewalde</t>
  </si>
  <si>
    <t>01307</t>
  </si>
  <si>
    <t>MAGAA</t>
  </si>
  <si>
    <t>Magazzini Alimentari Riuniti</t>
  </si>
  <si>
    <t>Via Ludovico il Moro 22</t>
  </si>
  <si>
    <t>Bergamo</t>
  </si>
  <si>
    <t>24100</t>
  </si>
  <si>
    <t>Italy</t>
  </si>
  <si>
    <t>TORTU</t>
  </si>
  <si>
    <t>Tortuga Restaurante</t>
  </si>
  <si>
    <t>Avda. Azteca 123</t>
  </si>
  <si>
    <t>05033</t>
  </si>
  <si>
    <t>MORGK</t>
  </si>
  <si>
    <t>Morgenstern Gesundkost</t>
  </si>
  <si>
    <t>Heerstr. 22</t>
  </si>
  <si>
    <t>Leipzig</t>
  </si>
  <si>
    <t>04179</t>
  </si>
  <si>
    <t>BERGS</t>
  </si>
  <si>
    <t>Berglunds snabbkÃ¶p</t>
  </si>
  <si>
    <t>BerguvsvÃ¤gen  8</t>
  </si>
  <si>
    <t>LuleÃ¥</t>
  </si>
  <si>
    <t>S-958 22</t>
  </si>
  <si>
    <t>LEHMS</t>
  </si>
  <si>
    <t>Lehmanns Marktstand</t>
  </si>
  <si>
    <t>Magazinweg 7</t>
  </si>
  <si>
    <t>Frankfurt a.M.</t>
  </si>
  <si>
    <t>60528</t>
  </si>
  <si>
    <t>ROMEY</t>
  </si>
  <si>
    <t>Romero y tomillo</t>
  </si>
  <si>
    <t>Gran VÃ­a, 1</t>
  </si>
  <si>
    <t>Madrid</t>
  </si>
  <si>
    <t>28001</t>
  </si>
  <si>
    <t>Spain</t>
  </si>
  <si>
    <t>LILAS</t>
  </si>
  <si>
    <t>LILA-Supermercado</t>
  </si>
  <si>
    <t>Carrera 52 con Ave. BolÃ­var #65-98 Llano Largo</t>
  </si>
  <si>
    <t>Barquisimeto</t>
  </si>
  <si>
    <t>Lara</t>
  </si>
  <si>
    <t>3508</t>
  </si>
  <si>
    <t>RICAR</t>
  </si>
  <si>
    <t>Ricardo Adocicados</t>
  </si>
  <si>
    <t>Av. Copacabana, 267</t>
  </si>
  <si>
    <t>02389-890</t>
  </si>
  <si>
    <t>REGGC</t>
  </si>
  <si>
    <t>Reggiani Caseifici</t>
  </si>
  <si>
    <t>Strada Provinciale 124</t>
  </si>
  <si>
    <t>Reggio Emilia</t>
  </si>
  <si>
    <t>42100</t>
  </si>
  <si>
    <t>BSBEV</t>
  </si>
  <si>
    <t>B's Beverages</t>
  </si>
  <si>
    <t>Fauntleroy Circus</t>
  </si>
  <si>
    <t>London</t>
  </si>
  <si>
    <t>EC2 5NT</t>
  </si>
  <si>
    <t>UK</t>
  </si>
  <si>
    <t>COMMI</t>
  </si>
  <si>
    <t>ComÃ©rcio Mineiro</t>
  </si>
  <si>
    <t>Av. dos LusÃ­adas, 23</t>
  </si>
  <si>
    <t>Sao Paulo</t>
  </si>
  <si>
    <t>05432-043</t>
  </si>
  <si>
    <t>TRADH</t>
  </si>
  <si>
    <t>TradiÃ§ao Hipermercados</t>
  </si>
  <si>
    <t>Av. InÃªs de Castro, 414</t>
  </si>
  <si>
    <t>05634-030</t>
  </si>
  <si>
    <t>HUNGO</t>
  </si>
  <si>
    <t>Hungry Owl All-Night Grocers</t>
  </si>
  <si>
    <t>8 Johnstown Road</t>
  </si>
  <si>
    <t>Cork</t>
  </si>
  <si>
    <t>Co. Cork</t>
  </si>
  <si>
    <t>Ireland</t>
  </si>
  <si>
    <t>WANDK</t>
  </si>
  <si>
    <t>Die Wandernde Kuh</t>
  </si>
  <si>
    <t>Adenauerallee 900</t>
  </si>
  <si>
    <t>Stuttgart</t>
  </si>
  <si>
    <t>70563</t>
  </si>
  <si>
    <t>GODOS</t>
  </si>
  <si>
    <t>Godos Cocina TÃ­pica</t>
  </si>
  <si>
    <t>C/ Romero, 33</t>
  </si>
  <si>
    <t>Sevilla</t>
  </si>
  <si>
    <t>41101</t>
  </si>
  <si>
    <t>OLDWO</t>
  </si>
  <si>
    <t>Old World Delicatessen</t>
  </si>
  <si>
    <t>2743 Bering St.</t>
  </si>
  <si>
    <t>Anchorage</t>
  </si>
  <si>
    <t>AK</t>
  </si>
  <si>
    <t>99508</t>
  </si>
  <si>
    <t>LONEP</t>
  </si>
  <si>
    <t>Lonesome Pine Restaurant</t>
  </si>
  <si>
    <t>89 Chiaroscuro Rd.</t>
  </si>
  <si>
    <t>Portland</t>
  </si>
  <si>
    <t>OR</t>
  </si>
  <si>
    <t>97219</t>
  </si>
  <si>
    <t>ANATR</t>
  </si>
  <si>
    <t>Ana Trujillo Emparedados y helados</t>
  </si>
  <si>
    <t>Avda. de la ConstituciÃ³n 2222</t>
  </si>
  <si>
    <t>05021</t>
  </si>
  <si>
    <t>THEBI</t>
  </si>
  <si>
    <t>The Big Cheese</t>
  </si>
  <si>
    <t>89 Jefferson Way Suite 2</t>
  </si>
  <si>
    <t>97201</t>
  </si>
  <si>
    <t>DUMON</t>
  </si>
  <si>
    <t>Du monde entier</t>
  </si>
  <si>
    <t>67, rue des Cinquante Otages</t>
  </si>
  <si>
    <t>Nantes</t>
  </si>
  <si>
    <t>44000</t>
  </si>
  <si>
    <t>ISLAT</t>
  </si>
  <si>
    <t>Island Trading</t>
  </si>
  <si>
    <t>Garden House Crowther Way</t>
  </si>
  <si>
    <t>Cowes</t>
  </si>
  <si>
    <t>Isle of Wight</t>
  </si>
  <si>
    <t>PO31 7PJ</t>
  </si>
  <si>
    <t>PERIC</t>
  </si>
  <si>
    <t>Pericles Comidas clÃ¡sicas</t>
  </si>
  <si>
    <t>Calle Dr. Jorge Cash 321</t>
  </si>
  <si>
    <t>KOENE</t>
  </si>
  <si>
    <t>KÃ¶niglich Essen</t>
  </si>
  <si>
    <t>Maubelstr. 90</t>
  </si>
  <si>
    <t>Brandenburg</t>
  </si>
  <si>
    <t>14776</t>
  </si>
  <si>
    <t>SAVEA</t>
  </si>
  <si>
    <t>Save-a-lot Markets</t>
  </si>
  <si>
    <t>187 Suffolk Ln.</t>
  </si>
  <si>
    <t>Boise</t>
  </si>
  <si>
    <t>ID</t>
  </si>
  <si>
    <t>83720</t>
  </si>
  <si>
    <t>BOLID</t>
  </si>
  <si>
    <t>BÃ³lido Comidas preparadas</t>
  </si>
  <si>
    <t>C/ Araquil, 67</t>
  </si>
  <si>
    <t>28023</t>
  </si>
  <si>
    <t>FURIB</t>
  </si>
  <si>
    <t>Furia Bacalhau e Frutos do Mar</t>
  </si>
  <si>
    <t>Jardim das rosas n. 32</t>
  </si>
  <si>
    <t>Lisboa</t>
  </si>
  <si>
    <t>1675</t>
  </si>
  <si>
    <t>Portugal</t>
  </si>
  <si>
    <t>BONAP</t>
  </si>
  <si>
    <t>Bon app'</t>
  </si>
  <si>
    <t>12, rue des Bouchers</t>
  </si>
  <si>
    <t>Marseille</t>
  </si>
  <si>
    <t>13008</t>
  </si>
  <si>
    <t>MEREP</t>
  </si>
  <si>
    <t>MÃ¨re Paillarde</t>
  </si>
  <si>
    <t>43 rue St. Laurent</t>
  </si>
  <si>
    <t>MontrÃ©al</t>
  </si>
  <si>
    <t>QuÃ©bec</t>
  </si>
  <si>
    <t>H1J 1C3</t>
  </si>
  <si>
    <t>Canada</t>
  </si>
  <si>
    <t>PRINI</t>
  </si>
  <si>
    <t>Princesa Isabel Vinhos</t>
  </si>
  <si>
    <t>Estrada da saÃºde n. 58</t>
  </si>
  <si>
    <t>1756</t>
  </si>
  <si>
    <t>SIMOB</t>
  </si>
  <si>
    <t>Simons bistro</t>
  </si>
  <si>
    <t>VinbÃ¦ltet 34</t>
  </si>
  <si>
    <t>Kobenhavn</t>
  </si>
  <si>
    <t>1734</t>
  </si>
  <si>
    <t>Denmark</t>
  </si>
  <si>
    <t>FAMIA</t>
  </si>
  <si>
    <t>Familia Arquibaldo</t>
  </si>
  <si>
    <t>Rua OrÃ³s, 92</t>
  </si>
  <si>
    <t>05442-030</t>
  </si>
  <si>
    <t>LAMAI</t>
  </si>
  <si>
    <t>La maison d'Asie</t>
  </si>
  <si>
    <t>1 rue Alsace-Lorraine</t>
  </si>
  <si>
    <t>Toulouse</t>
  </si>
  <si>
    <t>31000</t>
  </si>
  <si>
    <t>PICCO</t>
  </si>
  <si>
    <t>Piccolo und mehr</t>
  </si>
  <si>
    <t>Geislweg 14</t>
  </si>
  <si>
    <t>Salzburg</t>
  </si>
  <si>
    <t>5020</t>
  </si>
  <si>
    <t>AROUT</t>
  </si>
  <si>
    <t>Around the Horn</t>
  </si>
  <si>
    <t>Brook Farm Stratford St. Mary</t>
  </si>
  <si>
    <t>Colchester</t>
  </si>
  <si>
    <t>Essex</t>
  </si>
  <si>
    <t>CO7 6JX</t>
  </si>
  <si>
    <t>SEVES</t>
  </si>
  <si>
    <t>Seven Seas Imports</t>
  </si>
  <si>
    <t>90 Wadhurst Rd.</t>
  </si>
  <si>
    <t>OX15 4NB</t>
  </si>
  <si>
    <t>DRACD</t>
  </si>
  <si>
    <t>Drachenblut Delikatessen</t>
  </si>
  <si>
    <t>Walserweg 21</t>
  </si>
  <si>
    <t>Aachen</t>
  </si>
  <si>
    <t>52066</t>
  </si>
  <si>
    <t>EASTC</t>
  </si>
  <si>
    <t>Eastern Connection</t>
  </si>
  <si>
    <t>35 King George</t>
  </si>
  <si>
    <t>WX3 6FW</t>
  </si>
  <si>
    <t>ANTON</t>
  </si>
  <si>
    <t>Antonio Moreno TaquerÃ­a</t>
  </si>
  <si>
    <t>Mataderos  2312</t>
  </si>
  <si>
    <t>05023</t>
  </si>
  <si>
    <t>GALED</t>
  </si>
  <si>
    <t>GalerÃ­a del gastronÃ³mo</t>
  </si>
  <si>
    <t>Rambla de CataluÃ±a, 23</t>
  </si>
  <si>
    <t>Barcelona</t>
  </si>
  <si>
    <t>8022</t>
  </si>
  <si>
    <t>VAFFE</t>
  </si>
  <si>
    <t>Vaffeljernet</t>
  </si>
  <si>
    <t>Smagsloget 45</t>
  </si>
  <si>
    <t>Ã…rhus</t>
  </si>
  <si>
    <t>8200</t>
  </si>
  <si>
    <t>QUEEN</t>
  </si>
  <si>
    <t>Queen Cozinha</t>
  </si>
  <si>
    <t>Alameda dos CanÃ rios, 891</t>
  </si>
  <si>
    <t>05487-020</t>
  </si>
  <si>
    <t>WOLZA</t>
  </si>
  <si>
    <t>Wolski Zajazd</t>
  </si>
  <si>
    <t>ul. Filtrowa 68</t>
  </si>
  <si>
    <t>Warszawa</t>
  </si>
  <si>
    <t>01-012</t>
  </si>
  <si>
    <t>Poland</t>
  </si>
  <si>
    <t>HUNGC</t>
  </si>
  <si>
    <t>Hungry Coyote Import Store</t>
  </si>
  <si>
    <t>City Center Plaza 516 Main St.</t>
  </si>
  <si>
    <t>Elgin</t>
  </si>
  <si>
    <t>97827</t>
  </si>
  <si>
    <t>SANTG</t>
  </si>
  <si>
    <t>SantÃ© Gourmet</t>
  </si>
  <si>
    <t>Erling Skakkes gate 78</t>
  </si>
  <si>
    <t>Stavern</t>
  </si>
  <si>
    <t>4110</t>
  </si>
  <si>
    <t>Norway</t>
  </si>
  <si>
    <t>BOTTM</t>
  </si>
  <si>
    <t>Bottom-Dollar Markets</t>
  </si>
  <si>
    <t>23 Tsawassen Blvd.</t>
  </si>
  <si>
    <t>Tsawassen</t>
  </si>
  <si>
    <t>BC</t>
  </si>
  <si>
    <t>T2F 8M4</t>
  </si>
  <si>
    <t>LINOD</t>
  </si>
  <si>
    <t>LINO-Delicateses</t>
  </si>
  <si>
    <t>Ave. 5 de Mayo Porlamar</t>
  </si>
  <si>
    <t>I. de Margarita</t>
  </si>
  <si>
    <t>Nueva Esparta</t>
  </si>
  <si>
    <t>4980</t>
  </si>
  <si>
    <t>FOLIG</t>
  </si>
  <si>
    <t>Folies gourmandes</t>
  </si>
  <si>
    <t>184, chaussÃ©e de Tournai</t>
  </si>
  <si>
    <t>Lille</t>
  </si>
  <si>
    <t>59000</t>
  </si>
  <si>
    <t>OCEAN</t>
  </si>
  <si>
    <t>OcÃ©ano AtlÃ¡ntico Ltda.</t>
  </si>
  <si>
    <t>Ing. Gustavo Moncada 8585 Piso 20-A</t>
  </si>
  <si>
    <t>Buenos Aires</t>
  </si>
  <si>
    <t>1010</t>
  </si>
  <si>
    <t>Argentina</t>
  </si>
  <si>
    <t>FRANS</t>
  </si>
  <si>
    <t>Franchi S.p.A.</t>
  </si>
  <si>
    <t>Via Monte Bianco 34</t>
  </si>
  <si>
    <t>Torino</t>
  </si>
  <si>
    <t>10100</t>
  </si>
  <si>
    <t>GOURL</t>
  </si>
  <si>
    <t>Gourmet Lanchonetes</t>
  </si>
  <si>
    <t>Av. Brasil, 442</t>
  </si>
  <si>
    <t>Campinas</t>
  </si>
  <si>
    <t>04876-786</t>
  </si>
  <si>
    <t>CONSH</t>
  </si>
  <si>
    <t>Consolidated Holdings</t>
  </si>
  <si>
    <t>Berkeley Gardens 12  Brewery</t>
  </si>
  <si>
    <t>WX1 6LT</t>
  </si>
  <si>
    <t>RANCH</t>
  </si>
  <si>
    <t>Rancho grande</t>
  </si>
  <si>
    <t>Av. del Libertador 900</t>
  </si>
  <si>
    <t>LAZYK</t>
  </si>
  <si>
    <t>Lazy K Kountry Store</t>
  </si>
  <si>
    <t>12 Orchestra Terrace</t>
  </si>
  <si>
    <t>Walla Walla</t>
  </si>
  <si>
    <t>99362</t>
  </si>
  <si>
    <t>LAUGB</t>
  </si>
  <si>
    <t>Laughing Bacchus Wine Cellars</t>
  </si>
  <si>
    <t>2319 Elm St.</t>
  </si>
  <si>
    <t>Vancouver</t>
  </si>
  <si>
    <t>V3F 2K1</t>
  </si>
  <si>
    <t>BLAUS</t>
  </si>
  <si>
    <t>Blauer See Delikatessen</t>
  </si>
  <si>
    <t>Forsterstr. 57</t>
  </si>
  <si>
    <t>Mannheim</t>
  </si>
  <si>
    <t>68306</t>
  </si>
  <si>
    <t>NORTS</t>
  </si>
  <si>
    <t>North/South</t>
  </si>
  <si>
    <t>South House 300 Queensbridge</t>
  </si>
  <si>
    <t>SW7 1RZ</t>
  </si>
  <si>
    <t>CACTU</t>
  </si>
  <si>
    <t>Cactus Comidas para llevar</t>
  </si>
  <si>
    <t>Cerrito 333</t>
  </si>
  <si>
    <t>GREAL</t>
  </si>
  <si>
    <t>Great Lakes Food Market</t>
  </si>
  <si>
    <t>2732 Baker Blvd.</t>
  </si>
  <si>
    <t>Eugene</t>
  </si>
  <si>
    <t>97403</t>
  </si>
  <si>
    <t>MAISD</t>
  </si>
  <si>
    <t>Maison Dewey</t>
  </si>
  <si>
    <t>Rue Joseph-Bens 532</t>
  </si>
  <si>
    <t>Bruxelles</t>
  </si>
  <si>
    <t>B-1180</t>
  </si>
  <si>
    <t>TRAIH</t>
  </si>
  <si>
    <t>Trail's Head Gourmet Provisioners</t>
  </si>
  <si>
    <t>722 DaVinci Blvd.</t>
  </si>
  <si>
    <t>Kirkland</t>
  </si>
  <si>
    <t>98034</t>
  </si>
  <si>
    <t>LETSS</t>
  </si>
  <si>
    <t>Let's Stop N Shop</t>
  </si>
  <si>
    <t>87 Polk St. Suite 5</t>
  </si>
  <si>
    <t>San Francisco</t>
  </si>
  <si>
    <t>CA</t>
  </si>
  <si>
    <t>94117</t>
  </si>
  <si>
    <t>WILMK</t>
  </si>
  <si>
    <t>Wilman Kala</t>
  </si>
  <si>
    <t>Keskuskatu 45</t>
  </si>
  <si>
    <t>Helsinki</t>
  </si>
  <si>
    <t>21240</t>
  </si>
  <si>
    <t>THECR</t>
  </si>
  <si>
    <t>The Cracker Box</t>
  </si>
  <si>
    <t>55 Grizzly Peak Rd.</t>
  </si>
  <si>
    <t>Butte</t>
  </si>
  <si>
    <t>MT</t>
  </si>
  <si>
    <t>59801</t>
  </si>
  <si>
    <t>ALFKI</t>
  </si>
  <si>
    <t>Alfreds Futterkiste</t>
  </si>
  <si>
    <t>Obere Str. 57</t>
  </si>
  <si>
    <t>Berlin</t>
  </si>
  <si>
    <t>12209</t>
  </si>
  <si>
    <t>FRANR</t>
  </si>
  <si>
    <t>France restauration</t>
  </si>
  <si>
    <t>54, rue Royale</t>
  </si>
  <si>
    <t>Alfred's Futterkiste</t>
  </si>
  <si>
    <t>SPECD</t>
  </si>
  <si>
    <t>SpÃ©cialitÃ©s du monde</t>
  </si>
  <si>
    <t>25, rue Lauriston</t>
  </si>
  <si>
    <t>Paris</t>
  </si>
  <si>
    <t>75016</t>
  </si>
  <si>
    <t>LACOR</t>
  </si>
  <si>
    <t>La corne d'abondance</t>
  </si>
  <si>
    <t>67, avenue de l'Europe</t>
  </si>
  <si>
    <t>Versailles</t>
  </si>
  <si>
    <t>78000</t>
  </si>
  <si>
    <t>Rótulos de Linha</t>
  </si>
  <si>
    <t>Total Geral</t>
  </si>
  <si>
    <t>quantity</t>
  </si>
  <si>
    <t>discount</t>
  </si>
  <si>
    <t>Soma de order_price</t>
  </si>
  <si>
    <t>N</t>
  </si>
  <si>
    <t>Contagem de Produtos</t>
  </si>
  <si>
    <t>Categorias</t>
  </si>
  <si>
    <t>Produtos Vendidos</t>
  </si>
  <si>
    <t>Total de Produtos</t>
  </si>
  <si>
    <t>Total de Vendas</t>
  </si>
  <si>
    <t>Dados iniciais</t>
  </si>
  <si>
    <t>1996</t>
  </si>
  <si>
    <t>1997</t>
  </si>
  <si>
    <t>1998</t>
  </si>
  <si>
    <t>jul</t>
  </si>
  <si>
    <t>ago</t>
  </si>
  <si>
    <t>set</t>
  </si>
  <si>
    <t>out</t>
  </si>
  <si>
    <t>nov</t>
  </si>
  <si>
    <t>dez</t>
  </si>
  <si>
    <t>jan</t>
  </si>
  <si>
    <t>fev</t>
  </si>
  <si>
    <t>mar</t>
  </si>
  <si>
    <t>abr</t>
  </si>
  <si>
    <t>mai</t>
  </si>
  <si>
    <t>jun</t>
  </si>
  <si>
    <t>Vendas Mensais</t>
  </si>
  <si>
    <t>Vendas por Categoria</t>
  </si>
  <si>
    <t>Ranking de Venderoes</t>
  </si>
  <si>
    <t>last_name</t>
  </si>
  <si>
    <t>first_name</t>
  </si>
  <si>
    <t>title</t>
  </si>
  <si>
    <t>title_of_courtesy</t>
  </si>
  <si>
    <t>birth_date</t>
  </si>
  <si>
    <t>hire_date</t>
  </si>
  <si>
    <t>address</t>
  </si>
  <si>
    <t>city</t>
  </si>
  <si>
    <t>region</t>
  </si>
  <si>
    <t>postal_code</t>
  </si>
  <si>
    <t>country</t>
  </si>
  <si>
    <t>home_phone</t>
  </si>
  <si>
    <t>extension</t>
  </si>
  <si>
    <t>photo</t>
  </si>
  <si>
    <t>notes</t>
  </si>
  <si>
    <t>reports_to</t>
  </si>
  <si>
    <t>photo_path</t>
  </si>
  <si>
    <t>Davolio</t>
  </si>
  <si>
    <t>Nancy</t>
  </si>
  <si>
    <t>Sales Representative</t>
  </si>
  <si>
    <t>Ms.</t>
  </si>
  <si>
    <t>507 - 20th Ave. E.\nApt. 2A</t>
  </si>
  <si>
    <t>98122</t>
  </si>
  <si>
    <t>(206) 555-9857</t>
  </si>
  <si>
    <t>Education includes a BA in psychology from Colorado State University in 1970.  She also completed The Art of the Cold Call.  Nancy is a member of Toastmasters International.</t>
  </si>
  <si>
    <t>2</t>
  </si>
  <si>
    <t>http://accweb/emmployees/davolio.bmp</t>
  </si>
  <si>
    <t>Fuller</t>
  </si>
  <si>
    <t>Andrew</t>
  </si>
  <si>
    <t>Vice President, Sales</t>
  </si>
  <si>
    <t>Dr.</t>
  </si>
  <si>
    <t>908 W. Capital Way</t>
  </si>
  <si>
    <t>Tacoma</t>
  </si>
  <si>
    <t>98401</t>
  </si>
  <si>
    <t>(206) 555-9482</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</si>
  <si>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</si>
  <si>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http://accweb/emmployees/fuller.bmp</t>
  </si>
  <si>
    <t>Leverling</t>
  </si>
  <si>
    <t>Janet</t>
  </si>
  <si>
    <t>722 Moss Bay Blvd.</t>
  </si>
  <si>
    <t>98033</t>
  </si>
  <si>
    <t>(206) 555-3412</t>
  </si>
  <si>
    <t>Janet has a BS degree in chemistry from Boston College (1984).  She has also completed a certificate program in food retailing management.  Janet was hired as a sales associate in 1991 and promoted to sales representative in February 1992.</t>
  </si>
  <si>
    <t>http://accweb/emmployees/leverling.bmp</t>
  </si>
  <si>
    <t>Peacock</t>
  </si>
  <si>
    <t>Margaret</t>
  </si>
  <si>
    <t>Mrs.</t>
  </si>
  <si>
    <t>4110 Old Redmond Rd.</t>
  </si>
  <si>
    <t>Redmond</t>
  </si>
  <si>
    <t>98052</t>
  </si>
  <si>
    <t>(206) 555-8122</t>
  </si>
  <si>
    <t>Margaret holds a BA in English literature from Concordia College (1958) and an MA from the American Institute of Culinary Arts (1966).  She was assigned to the London office temporarily from July through November 1992.</t>
  </si>
  <si>
    <t>http://accweb/emmployees/peacock.bmp</t>
  </si>
  <si>
    <t>Buchanan</t>
  </si>
  <si>
    <t>Steven</t>
  </si>
  <si>
    <t>Sales Manager</t>
  </si>
  <si>
    <t>Mr.</t>
  </si>
  <si>
    <t>14 Garrett Hill</t>
  </si>
  <si>
    <t>SW1 8JR</t>
  </si>
  <si>
    <t>(71) 555-4848</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</si>
  <si>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</si>
  <si>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http://accweb/emmployees/buchanan.bmp</t>
  </si>
  <si>
    <t>Suyama</t>
  </si>
  <si>
    <t>Michael</t>
  </si>
  <si>
    <t>Coventry House\nMiner Rd.</t>
  </si>
  <si>
    <t>EC2 7JR</t>
  </si>
  <si>
    <t>(71) 555-7773</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</si>
  <si>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</si>
  <si>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5</t>
  </si>
  <si>
    <t>King</t>
  </si>
  <si>
    <t>Robert</t>
  </si>
  <si>
    <t>Edgeham Hollow\nWinchester Way</t>
  </si>
  <si>
    <t>RG1 9SP</t>
  </si>
  <si>
    <t>(71) 555-5598</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</si>
  <si>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</si>
  <si>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</si>
  <si>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</si>
  <si>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</si>
  <si>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</si>
  <si>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</si>
  <si>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</si>
  <si>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Laura received a BA in psychology from the University of Washington.  She has also completed a course in business French.  She reads and writes French.</t>
  </si>
  <si>
    <t>Dodsworth</t>
  </si>
  <si>
    <t>Anne</t>
  </si>
  <si>
    <t>7 Houndstooth Rd.</t>
  </si>
  <si>
    <t>WG2 7LT</t>
  </si>
  <si>
    <t>(71) 555-4444</t>
  </si>
  <si>
    <t>Anne has a BA degree in English from St. Lawrence College.  She is fluent in French and German.</t>
  </si>
  <si>
    <t>Vendas no tempo</t>
  </si>
  <si>
    <t>order_price</t>
  </si>
  <si>
    <t>Soma de product_id</t>
  </si>
  <si>
    <t>Soma de quantity</t>
  </si>
  <si>
    <t>Ranking vendedores</t>
  </si>
  <si>
    <t>Vendas por categoria</t>
  </si>
  <si>
    <t>company_name</t>
  </si>
  <si>
    <t>contact_name</t>
  </si>
  <si>
    <t>contact_title</t>
  </si>
  <si>
    <t>phone</t>
  </si>
  <si>
    <t>fax</t>
  </si>
  <si>
    <t>homepage</t>
  </si>
  <si>
    <t>Exotic Liquids</t>
  </si>
  <si>
    <t>Charlotte Cooper</t>
  </si>
  <si>
    <t>Purchasing Manager</t>
  </si>
  <si>
    <t>49 Gilbert St.</t>
  </si>
  <si>
    <t>EC1 4SD</t>
  </si>
  <si>
    <t>(171) 555-2222</t>
  </si>
  <si>
    <t>New Orleans Cajun Delights</t>
  </si>
  <si>
    <t>Shelley Burke</t>
  </si>
  <si>
    <t>Order Administrator</t>
  </si>
  <si>
    <t>P.O. Box 78934</t>
  </si>
  <si>
    <t>New Orleans</t>
  </si>
  <si>
    <t>LA</t>
  </si>
  <si>
    <t>70117</t>
  </si>
  <si>
    <t>(100) 555-4822</t>
  </si>
  <si>
    <t>#CAJUN.HTM#</t>
  </si>
  <si>
    <t>Grandma Kelly's Homestead</t>
  </si>
  <si>
    <t>Regina Murphy</t>
  </si>
  <si>
    <t>707 Oxford Rd.</t>
  </si>
  <si>
    <t>Ann Arbor</t>
  </si>
  <si>
    <t>MI</t>
  </si>
  <si>
    <t>48104</t>
  </si>
  <si>
    <t>(313) 555-5735</t>
  </si>
  <si>
    <t>(313) 555-3349</t>
  </si>
  <si>
    <t>Tokyo Traders</t>
  </si>
  <si>
    <t>Yoshi Nagase</t>
  </si>
  <si>
    <t>Marketing Manager</t>
  </si>
  <si>
    <t>9-8 Sekimai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</si>
  <si>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</si>
  <si>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</si>
  <si>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</si>
  <si>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</si>
  <si>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</si>
  <si>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</si>
  <si>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</si>
  <si>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</si>
  <si>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</si>
  <si>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</si>
  <si>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</si>
  <si>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</si>
  <si>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</si>
  <si>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</si>
  <si>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</si>
  <si>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</si>
  <si>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</si>
  <si>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</si>
  <si>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</si>
  <si>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</si>
  <si>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</si>
  <si>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</si>
  <si>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</si>
  <si>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</si>
  <si>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</si>
  <si>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</si>
  <si>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</si>
  <si>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</si>
  <si>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</si>
  <si>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</si>
  <si>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</si>
  <si>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</si>
  <si>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</si>
  <si>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</si>
  <si>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</si>
  <si>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KnÃ¤ckebrÃ¶d AB</t>
  </si>
  <si>
    <t>Lars Peterson</t>
  </si>
  <si>
    <t>Sales Agent</t>
  </si>
  <si>
    <t>Kaloadagatan 13</t>
  </si>
  <si>
    <t>GÃ¶teborg</t>
  </si>
  <si>
    <t>S-345 67</t>
  </si>
  <si>
    <t>031-987 65 43</t>
  </si>
  <si>
    <t>031-987 65 91</t>
  </si>
  <si>
    <t>Refrescos Americanas LTDA</t>
  </si>
  <si>
    <t>Carlos Diaz</t>
  </si>
  <si>
    <t>Av. das Americanas 12.890</t>
  </si>
  <si>
    <t>5442</t>
  </si>
  <si>
    <t>(11) 555 4640</t>
  </si>
  <si>
    <t>Heli SÃ¼ÃŸwaren GmbH &amp; Co. KG</t>
  </si>
  <si>
    <t>Petra Winkler</t>
  </si>
  <si>
    <t>TiergartenstraÃŸe 5</t>
  </si>
  <si>
    <t>10785</t>
  </si>
  <si>
    <t>(010) 9984510</t>
  </si>
  <si>
    <t>Plutzer LebensmittelgroÃŸmÃ¤rkte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</si>
  <si>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</si>
  <si>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</si>
  <si>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</si>
  <si>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</si>
  <si>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</si>
  <si>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</si>
  <si>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</si>
  <si>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</si>
  <si>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</si>
  <si>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</si>
  <si>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</si>
  <si>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</si>
  <si>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</si>
  <si>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</si>
  <si>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</si>
  <si>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</si>
  <si>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</si>
  <si>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</si>
  <si>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</si>
  <si>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</si>
  <si>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</si>
  <si>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</si>
  <si>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#FORMAGGI.HTM#</t>
  </si>
  <si>
    <t>Norske Meierier</t>
  </si>
  <si>
    <t>Beate Vileid</t>
  </si>
  <si>
    <t>Hatlevegen 5</t>
  </si>
  <si>
    <t>Sandvika</t>
  </si>
  <si>
    <t>1320</t>
  </si>
  <si>
    <t>(0)2-953010</t>
  </si>
  <si>
    <t>Bigfoot Breweries</t>
  </si>
  <si>
    <t>Cheryl Saylor</t>
  </si>
  <si>
    <t>Regional Account Rep.</t>
  </si>
  <si>
    <t>3400 - 8th Avenue Suite 210</t>
  </si>
  <si>
    <t>Bend</t>
  </si>
  <si>
    <t>97101</t>
  </si>
  <si>
    <t>(503) 555-9931</t>
  </si>
  <si>
    <t>Svensk SjÃ¶fÃ¶da AB</t>
  </si>
  <si>
    <t>Michael BjÃ¶rn</t>
  </si>
  <si>
    <t>BrovallavÃ¤gen 231</t>
  </si>
  <si>
    <t>Stockholm</t>
  </si>
  <si>
    <t>S-123 45</t>
  </si>
  <si>
    <t>08-123 45 67</t>
  </si>
  <si>
    <t>Aux joyeux ecclÃ©siastiques</t>
  </si>
  <si>
    <t>GuylÃ¨ne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</si>
  <si>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</si>
  <si>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</si>
  <si>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</si>
  <si>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</si>
  <si>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</si>
  <si>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</si>
  <si>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</si>
  <si>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</si>
  <si>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</si>
  <si>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</si>
  <si>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</si>
  <si>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</si>
  <si>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</si>
  <si>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</si>
  <si>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</si>
  <si>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Owner</t>
  </si>
  <si>
    <t>471 Serangoon Loop, Suite #402</t>
  </si>
  <si>
    <t>Singapore</t>
  </si>
  <si>
    <t>0512</t>
  </si>
  <si>
    <t>555-8787</t>
  </si>
  <si>
    <t>Lyngbysild</t>
  </si>
  <si>
    <t>Niels Petersen</t>
  </si>
  <si>
    <t>Lyngbysild Fiskebakken 10</t>
  </si>
  <si>
    <t>Lyngby</t>
  </si>
  <si>
    <t>2800</t>
  </si>
  <si>
    <t>43844108</t>
  </si>
  <si>
    <t>43844115</t>
  </si>
  <si>
    <t>Zaanse Snoepfabriek</t>
  </si>
  <si>
    <t>Dirk Luchte</t>
  </si>
  <si>
    <t>Accounting Manager</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</si>
  <si>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</si>
  <si>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</si>
  <si>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</si>
  <si>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</si>
  <si>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</si>
  <si>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</si>
  <si>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</si>
  <si>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</si>
  <si>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</si>
  <si>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</si>
  <si>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</si>
  <si>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</si>
  <si>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</si>
  <si>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</si>
  <si>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</si>
  <si>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</si>
  <si>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</si>
  <si>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</si>
  <si>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</si>
  <si>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</si>
  <si>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</si>
  <si>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</si>
  <si>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</si>
  <si>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</si>
  <si>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</si>
  <si>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</si>
  <si>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</si>
  <si>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</si>
  <si>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</si>
  <si>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</si>
  <si>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</si>
  <si>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</si>
  <si>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</si>
  <si>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</si>
  <si>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</si>
  <si>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</si>
  <si>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</si>
  <si>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</si>
  <si>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</si>
  <si>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pÃ¢turage</t>
  </si>
  <si>
    <t>Eliane Noz</t>
  </si>
  <si>
    <t>Bat. B 3, rue des Alpes</t>
  </si>
  <si>
    <t>Annecy</t>
  </si>
  <si>
    <t>74000</t>
  </si>
  <si>
    <t>38.76.98.06</t>
  </si>
  <si>
    <t>38.76.98.58</t>
  </si>
  <si>
    <t>ForÃªts d'Ã©rables</t>
  </si>
  <si>
    <t>Chantal Goulet</t>
  </si>
  <si>
    <t>148 rue Chasseur</t>
  </si>
  <si>
    <t>Ste-Hyacinthe</t>
  </si>
  <si>
    <t>J2S 7S8</t>
  </si>
  <si>
    <t>(514) 555-2955</t>
  </si>
  <si>
    <t>(514) 555-2921</t>
  </si>
  <si>
    <t>Unidades em Estoque</t>
  </si>
  <si>
    <t>Unidades Pedidas</t>
  </si>
  <si>
    <t>Fornecedores mais Frequentes</t>
  </si>
  <si>
    <t>Maria Anders</t>
  </si>
  <si>
    <t>030-0074321</t>
  </si>
  <si>
    <t>030-0076545</t>
  </si>
  <si>
    <t>Ana Trujillo</t>
  </si>
  <si>
    <t>(5) 555-4729</t>
  </si>
  <si>
    <t>(5) 555-3745</t>
  </si>
  <si>
    <t>Antonio Moreno</t>
  </si>
  <si>
    <t>(5) 555-3932</t>
  </si>
  <si>
    <t>Thomas Hardy</t>
  </si>
  <si>
    <t>120 Hanover Sq.</t>
  </si>
  <si>
    <t>WA1 1DP</t>
  </si>
  <si>
    <t>(171) 555-7788</t>
  </si>
  <si>
    <t>(171) 555-6750</t>
  </si>
  <si>
    <t>Christina Berglund</t>
  </si>
  <si>
    <t>0921-12 34 65</t>
  </si>
  <si>
    <t>0921-12 34 67</t>
  </si>
  <si>
    <t>Hanna Moos</t>
  </si>
  <si>
    <t>0621-08460</t>
  </si>
  <si>
    <t>0621-08924</t>
  </si>
  <si>
    <t>Blondesddsl pÃ¨re et fils</t>
  </si>
  <si>
    <t>FrÃ©dÃ©rique Citeaux</t>
  </si>
  <si>
    <t>88.60.15.31</t>
  </si>
  <si>
    <t>88.60.15.32</t>
  </si>
  <si>
    <t>MartÃ­n Sommer</t>
  </si>
  <si>
    <t>(91) 555 22 82</t>
  </si>
  <si>
    <t>(91) 555 91 99</t>
  </si>
  <si>
    <t>Laurence Lebihan</t>
  </si>
  <si>
    <t>91.24.45.40</t>
  </si>
  <si>
    <t>91.24.45.41</t>
  </si>
  <si>
    <t>Elizabeth Lincoln</t>
  </si>
  <si>
    <t>(604) 555-4729</t>
  </si>
  <si>
    <t>(604) 555-3745</t>
  </si>
  <si>
    <t>Victoria Ashworth</t>
  </si>
  <si>
    <t>(171) 555-1212</t>
  </si>
  <si>
    <t>Patricio Simpson</t>
  </si>
  <si>
    <t>(1) 135-5555</t>
  </si>
  <si>
    <t>(1) 135-4892</t>
  </si>
  <si>
    <t>Francisco Chang</t>
  </si>
  <si>
    <t>(5) 555-3392</t>
  </si>
  <si>
    <t>(5) 555-7293</t>
  </si>
  <si>
    <t>Yang Wang</t>
  </si>
  <si>
    <t>Hauptstr. 29</t>
  </si>
  <si>
    <t>0452-076545</t>
  </si>
  <si>
    <t>Pedro Afonso</t>
  </si>
  <si>
    <t>Sales Associate</t>
  </si>
  <si>
    <t>(11) 555-7647</t>
  </si>
  <si>
    <t>Elizabeth Brown</t>
  </si>
  <si>
    <t>(171) 555-2282</t>
  </si>
  <si>
    <t>(171) 555-9199</t>
  </si>
  <si>
    <t>Sven Ottlieb</t>
  </si>
  <si>
    <t>0241-039123</t>
  </si>
  <si>
    <t>0241-059428</t>
  </si>
  <si>
    <t>Janine Labrune</t>
  </si>
  <si>
    <t>40.67.88.88</t>
  </si>
  <si>
    <t>40.67.89.89</t>
  </si>
  <si>
    <t>Ann Devon</t>
  </si>
  <si>
    <t>(171) 555-0297</t>
  </si>
  <si>
    <t>(171) 555-3373</t>
  </si>
  <si>
    <t>Roland Mendel</t>
  </si>
  <si>
    <t>7675-3425</t>
  </si>
  <si>
    <t>7675-3426</t>
  </si>
  <si>
    <t>Aria Cruz</t>
  </si>
  <si>
    <t>Marketing Assistant</t>
  </si>
  <si>
    <t>(11) 555-9857</t>
  </si>
  <si>
    <t>FISSA</t>
  </si>
  <si>
    <t>FISSA Fabrica Inter. Salchichas S.A.</t>
  </si>
  <si>
    <t>Diego Roel</t>
  </si>
  <si>
    <t>C/ Moralzarzal, 86</t>
  </si>
  <si>
    <t>28034</t>
  </si>
  <si>
    <t>(91) 555 94 44</t>
  </si>
  <si>
    <t>(91) 555 55 93</t>
  </si>
  <si>
    <t>Martine RancÃ©</t>
  </si>
  <si>
    <t>Assistant Sales Agent</t>
  </si>
  <si>
    <t>20.16.10.16</t>
  </si>
  <si>
    <t>20.16.10.17</t>
  </si>
  <si>
    <t>Maria Larsson</t>
  </si>
  <si>
    <t>0695-34 67 21</t>
  </si>
  <si>
    <t>Peter Franken</t>
  </si>
  <si>
    <t>089-0877310</t>
  </si>
  <si>
    <t>089-0877451</t>
  </si>
  <si>
    <t>Carine Schmitt</t>
  </si>
  <si>
    <t>40.32.21.21</t>
  </si>
  <si>
    <t>40.32.21.20</t>
  </si>
  <si>
    <t>Paolo Accorti</t>
  </si>
  <si>
    <t>011-4988260</t>
  </si>
  <si>
    <t>011-4988261</t>
  </si>
  <si>
    <t>Lino Rodriguez</t>
  </si>
  <si>
    <t>(1) 354-2534</t>
  </si>
  <si>
    <t>(1) 354-2535</t>
  </si>
  <si>
    <t>GalerÃ­a del gastrÃ³nomo</t>
  </si>
  <si>
    <t>Eduardo Saavedra</t>
  </si>
  <si>
    <t>08022</t>
  </si>
  <si>
    <t>(93) 203 4560</t>
  </si>
  <si>
    <t>(93) 203 4561</t>
  </si>
  <si>
    <t>JosÃ© Pedro Freyre</t>
  </si>
  <si>
    <t>(95) 555 82 82</t>
  </si>
  <si>
    <t>AndrÃ© Fonseca</t>
  </si>
  <si>
    <t>(11) 555-9482</t>
  </si>
  <si>
    <t>Howard Snyder</t>
  </si>
  <si>
    <t>(503) 555-7555</t>
  </si>
  <si>
    <t>Manuel Pereira</t>
  </si>
  <si>
    <t>(2) 283-2951</t>
  </si>
  <si>
    <t>(2) 283-3397</t>
  </si>
  <si>
    <t>Mario Pontes</t>
  </si>
  <si>
    <t>(21) 555-0091</t>
  </si>
  <si>
    <t>(21) 555-8765</t>
  </si>
  <si>
    <t>Carlos HernÃ¡ndez</t>
  </si>
  <si>
    <t>(5) 555-1340</t>
  </si>
  <si>
    <t>(5) 555-1948</t>
  </si>
  <si>
    <t>Yoshi Latimer</t>
  </si>
  <si>
    <t>(503) 555-6874</t>
  </si>
  <si>
    <t>(503) 555-2376</t>
  </si>
  <si>
    <t>Patricia McKenna</t>
  </si>
  <si>
    <t>2967 542</t>
  </si>
  <si>
    <t>2967 3333</t>
  </si>
  <si>
    <t>Helen Bennett</t>
  </si>
  <si>
    <t>(198) 555-8888</t>
  </si>
  <si>
    <t>Philip Cramer</t>
  </si>
  <si>
    <t>0555-09876</t>
  </si>
  <si>
    <t>Daniel Tonini</t>
  </si>
  <si>
    <t>30.59.84.10</t>
  </si>
  <si>
    <t>30.59.85.11</t>
  </si>
  <si>
    <t>Annette Roulet</t>
  </si>
  <si>
    <t>61.77.61.10</t>
  </si>
  <si>
    <t>61.77.61.11</t>
  </si>
  <si>
    <t>Yoshi Tannamuri</t>
  </si>
  <si>
    <t>1900 Oak St.</t>
  </si>
  <si>
    <t>(604) 555-3392</t>
  </si>
  <si>
    <t>(604) 555-7293</t>
  </si>
  <si>
    <t>John Steel</t>
  </si>
  <si>
    <t>(509) 555-7969</t>
  </si>
  <si>
    <t>(509) 555-6221</t>
  </si>
  <si>
    <t>Renate Messner</t>
  </si>
  <si>
    <t>069-0245984</t>
  </si>
  <si>
    <t>069-0245874</t>
  </si>
  <si>
    <t>Jaime Yorres</t>
  </si>
  <si>
    <t>(415) 555-5938</t>
  </si>
  <si>
    <t>Carlos GonzÃ¡lez</t>
  </si>
  <si>
    <t>(9) 331-6954</t>
  </si>
  <si>
    <t>(9) 331-7256</t>
  </si>
  <si>
    <t>Felipe Izquierdo</t>
  </si>
  <si>
    <t>(8) 34-56-12</t>
  </si>
  <si>
    <t>(8) 34-93-93</t>
  </si>
  <si>
    <t>Fran Wilson</t>
  </si>
  <si>
    <t>(503) 555-9573</t>
  </si>
  <si>
    <t>(503) 555-9646</t>
  </si>
  <si>
    <t>Giovanni Rovelli</t>
  </si>
  <si>
    <t>035-640230</t>
  </si>
  <si>
    <t>035-640231</t>
  </si>
  <si>
    <t>Catherine Dewey</t>
  </si>
  <si>
    <t>(02) 201 24 67</t>
  </si>
  <si>
    <t>(02) 201 24 68</t>
  </si>
  <si>
    <t>Jean FresniÃ¨re</t>
  </si>
  <si>
    <t>(514) 555-8054</t>
  </si>
  <si>
    <t>(514) 555-8055</t>
  </si>
  <si>
    <t>Alexander Feuer</t>
  </si>
  <si>
    <t>0342-023176</t>
  </si>
  <si>
    <t>Simon Crowther</t>
  </si>
  <si>
    <t>(171) 555-7733</t>
  </si>
  <si>
    <t>(171) 555-2530</t>
  </si>
  <si>
    <t>Yvonne Moncada</t>
  </si>
  <si>
    <t>(1) 135-5333</t>
  </si>
  <si>
    <t>(1) 135-5535</t>
  </si>
  <si>
    <t>Rene Phillips</t>
  </si>
  <si>
    <t>(907) 555-7584</t>
  </si>
  <si>
    <t>(907) 555-2880</t>
  </si>
  <si>
    <t>Henriette Pfalzheim</t>
  </si>
  <si>
    <t>0221-0644327</t>
  </si>
  <si>
    <t>0221-0765721</t>
  </si>
  <si>
    <t>PARIS</t>
  </si>
  <si>
    <t>Paris spÃ©cialitÃ©s</t>
  </si>
  <si>
    <t>Marie Bertrand</t>
  </si>
  <si>
    <t>265, boulevard Charonne</t>
  </si>
  <si>
    <t>75012</t>
  </si>
  <si>
    <t>(1) 42.34.22.66</t>
  </si>
  <si>
    <t>(1) 42.34.22.77</t>
  </si>
  <si>
    <t>Guillermo FernÃ¡ndez</t>
  </si>
  <si>
    <t>(5) 552-3745</t>
  </si>
  <si>
    <t>(5) 545-3745</t>
  </si>
  <si>
    <t>Georg Pipps</t>
  </si>
  <si>
    <t>6562-9722</t>
  </si>
  <si>
    <t>6562-9723</t>
  </si>
  <si>
    <t>Isabel de Castro</t>
  </si>
  <si>
    <t>(1) 356-5634</t>
  </si>
  <si>
    <t>Bernardo Batista</t>
  </si>
  <si>
    <t>(21) 555-4252</t>
  </si>
  <si>
    <t>(21) 555-4545</t>
  </si>
  <si>
    <t>LÃºcia Carvalho</t>
  </si>
  <si>
    <t>(11) 555-1189</t>
  </si>
  <si>
    <t>Horst Kloss</t>
  </si>
  <si>
    <t>0372-035188</t>
  </si>
  <si>
    <t>Sergio GutiÃ©rrez</t>
  </si>
  <si>
    <t>(1) 123-5555</t>
  </si>
  <si>
    <t>(1) 123-5556</t>
  </si>
  <si>
    <t>Paula Wilson</t>
  </si>
  <si>
    <t>Assistant Sales Representative</t>
  </si>
  <si>
    <t>(505) 555-5939</t>
  </si>
  <si>
    <t>(505) 555-3620</t>
  </si>
  <si>
    <t>Maurizio Moroni</t>
  </si>
  <si>
    <t>0522-556721</t>
  </si>
  <si>
    <t>0522-556722</t>
  </si>
  <si>
    <t>Janete Limeira</t>
  </si>
  <si>
    <t>(21) 555-3412</t>
  </si>
  <si>
    <t>Michael Holz</t>
  </si>
  <si>
    <t>Grenzacherweg 237</t>
  </si>
  <si>
    <t>1203</t>
  </si>
  <si>
    <t>0897-034214</t>
  </si>
  <si>
    <t>Alejandra Camino</t>
  </si>
  <si>
    <t>(91) 745 6200</t>
  </si>
  <si>
    <t>(91) 745 6210</t>
  </si>
  <si>
    <t>Jonas Bergulfsen</t>
  </si>
  <si>
    <t>07-98 92 35</t>
  </si>
  <si>
    <t>07-98 92 47</t>
  </si>
  <si>
    <t>Jose Pavarotti</t>
  </si>
  <si>
    <t>(208) 555-8097</t>
  </si>
  <si>
    <t>Hari Kumar</t>
  </si>
  <si>
    <t>(171) 555-1717</t>
  </si>
  <si>
    <t>(171) 555-5646</t>
  </si>
  <si>
    <t>Jytte Petersen</t>
  </si>
  <si>
    <t>31 12 34 56</t>
  </si>
  <si>
    <t>31 13 35 57</t>
  </si>
  <si>
    <t>Dominique Perrier</t>
  </si>
  <si>
    <t>(1) 47.55.60.10</t>
  </si>
  <si>
    <t>(1) 47.55.60.20</t>
  </si>
  <si>
    <t>Art Braunschweiger</t>
  </si>
  <si>
    <t>(307) 555-4680</t>
  </si>
  <si>
    <t>(307) 555-6525</t>
  </si>
  <si>
    <t>Pascale Cartrain</t>
  </si>
  <si>
    <t>(071) 23 67 22 20</t>
  </si>
  <si>
    <t>(071) 23 67 22 21</t>
  </si>
  <si>
    <t>Liz Nixon</t>
  </si>
  <si>
    <t>(503) 555-3612</t>
  </si>
  <si>
    <t>Liu Wong</t>
  </si>
  <si>
    <t>(406) 555-5834</t>
  </si>
  <si>
    <t>(406) 555-8083</t>
  </si>
  <si>
    <t>Karin Josephs</t>
  </si>
  <si>
    <t>0251-031259</t>
  </si>
  <si>
    <t>0251-035695</t>
  </si>
  <si>
    <t>Miguel Angel Paolino</t>
  </si>
  <si>
    <t>(5) 555-2933</t>
  </si>
  <si>
    <t>TradiÃ§Ã£o Hipermercados</t>
  </si>
  <si>
    <t>Anabela Domingues</t>
  </si>
  <si>
    <t>(11) 555-2167</t>
  </si>
  <si>
    <t>(11) 555-2168</t>
  </si>
  <si>
    <t>Helvetius Nagy</t>
  </si>
  <si>
    <t>(206) 555-8257</t>
  </si>
  <si>
    <t>(206) 555-2174</t>
  </si>
  <si>
    <t>Palle Ibsen</t>
  </si>
  <si>
    <t>86 21 32 43</t>
  </si>
  <si>
    <t>86 22 33 44</t>
  </si>
  <si>
    <t>Mary Saveley</t>
  </si>
  <si>
    <t>78.32.54.86</t>
  </si>
  <si>
    <t>78.32.54.87</t>
  </si>
  <si>
    <t>Paul Henriot</t>
  </si>
  <si>
    <t>26.47.15.10</t>
  </si>
  <si>
    <t>26.47.15.11</t>
  </si>
  <si>
    <t>Rita MÃ¼ller</t>
  </si>
  <si>
    <t>0711-020361</t>
  </si>
  <si>
    <t>0711-035428</t>
  </si>
  <si>
    <t>Pirkko Koskitalo</t>
  </si>
  <si>
    <t>981-443655</t>
  </si>
  <si>
    <t>Paula Parente</t>
  </si>
  <si>
    <t>(14) 555-8122</t>
  </si>
  <si>
    <t>Karl Jablonski</t>
  </si>
  <si>
    <t>305 - 14th Ave. S. Suite 3B</t>
  </si>
  <si>
    <t>98128</t>
  </si>
  <si>
    <t>(206) 555-4112</t>
  </si>
  <si>
    <t>(206) 555-4115</t>
  </si>
  <si>
    <t>Matti Karttunen</t>
  </si>
  <si>
    <t>Owner/Marketing Assistant</t>
  </si>
  <si>
    <t>90-224 8858</t>
  </si>
  <si>
    <t>Wolski  Zajazd</t>
  </si>
  <si>
    <t>Zbyszek Piestrzeniewicz</t>
  </si>
  <si>
    <t>(26) 642-7012</t>
  </si>
  <si>
    <t>Contagem de order_id</t>
  </si>
  <si>
    <t>Clientes mais Valiosos</t>
  </si>
  <si>
    <t>Fornecedores mais contatados</t>
  </si>
  <si>
    <t>Clientes mais valiosos</t>
  </si>
  <si>
    <t>Estoque</t>
  </si>
  <si>
    <t>Soma de units_in_stock</t>
  </si>
  <si>
    <t>Soma de units_in_stock2</t>
  </si>
  <si>
    <t>Condição do Estoque</t>
  </si>
  <si>
    <t>Produtos mais Vendidos</t>
  </si>
  <si>
    <t>Produtos mais vendidos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</si>
</sst>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9" x14ac:knownFonts="1">
    <font>
      <sz val="11"/>
      <color theme="1"/>
      <name val="Calibri"/>
      <family val="2"/>
      <scheme val="minor"/>
    </font>
    <font>
      <sz val="11"/>
      <color theme="1"/>
      <name val="Times New Roman"/>
      <family val="1"/>
    </font>
    <font>
      <sz val="72"/>
      <color theme="1"/>
      <name val="Times New Roman"/>
      <family val="1"/>
    </font>
    <font>
      <sz val="11"/>
      <color theme="1"/>
      <name val="Montserrat"/>
    </font>
    <font>
      <b/>
      <sz val="20"/>
      <color theme="1"/>
      <name val="Montserrat"/>
    </font>
    <font>
      <b/>
      <sz val="16"/>
      <color theme="0"/>
      <name val="Montserrat"/>
    </font>
    <font>
      <b/>
      <sz val="22"/>
      <color theme="1"/>
      <name val="Montserrat"/>
    </font>
    <font>
      <sz val="72"/>
      <color theme="0"/>
      <name val="Times New Roman"/>
      <family val="1"/>
    </font>
    <font>
      <sz val="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5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0" fontId="0" fillId="0" borderId="0" xfId="0" applyAlignment="1">
      <alignment horizontal="left" indent="1"/>
    </xf>
    <xf numFmtId="0" fontId="2" fillId="0" borderId="0" xfId="0" applyFont="1" applyAlignment="1"/>
    <xf numFmtId="0" fontId="1" fillId="0" borderId="0" xfId="0" applyFont="1" applyAlignment="1"/>
    <xf numFmtId="0" fontId="0" fillId="0" borderId="0" xfId="0" applyAlignment="1"/>
    <xf numFmtId="0" fontId="0" fillId="0" borderId="0" xfId="0" applyAlignment="1">
      <alignment horizontal="center"/>
    </xf>
    <xf numFmtId="0" fontId="0" fillId="3" borderId="19" xfId="0" applyNumberFormat="1" applyFont="1" applyFill="1" applyBorder="1"/>
    <xf numFmtId="0" fontId="0" fillId="0" borderId="19" xfId="0" applyNumberFormat="1" applyFont="1" applyBorder="1"/>
    <xf numFmtId="0" fontId="0" fillId="0" borderId="21" xfId="0" applyNumberFormat="1" applyFont="1" applyBorder="1"/>
    <xf numFmtId="0" fontId="8" fillId="3" borderId="20" xfId="0" applyNumberFormat="1" applyFont="1" applyFill="1" applyBorder="1"/>
    <xf numFmtId="0" fontId="0" fillId="0" borderId="0" xfId="0" applyAlignment="1">
      <alignment horizontal="center"/>
    </xf>
    <xf numFmtId="0" fontId="3" fillId="0" borderId="0" xfId="0" applyFont="1" applyAlignment="1">
      <alignment horizontal="center"/>
    </xf>
    <xf numFmtId="0" fontId="3" fillId="0" borderId="15" xfId="0" applyFont="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0"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164" fontId="4" fillId="0" borderId="5"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4" fillId="0" borderId="6" xfId="0" applyNumberFormat="1" applyFont="1" applyBorder="1" applyAlignment="1">
      <alignment horizontal="center" vertical="center"/>
    </xf>
    <xf numFmtId="164" fontId="4" fillId="0" borderId="7"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7" fillId="2" borderId="0" xfId="0" applyFont="1" applyFill="1" applyAlignment="1">
      <alignment horizontal="center" vertical="center"/>
    </xf>
    <xf numFmtId="0" fontId="5" fillId="2"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4" fillId="0" borderId="5"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0" xfId="0" applyNumberFormat="1" applyAlignment="1">
      <alignment horizontal="center"/>
    </xf>
  </cellXfs>
  <cellStyles count="1">
    <cellStyle name="Normal" xfId="0" builtinId="0"/>
  </cellStyles>
  <dxfs count="9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9" tint="0.79998168889431442"/>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9D9D9"/>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0.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dinâmica9</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5870516185477"/>
          <c:y val="2.5428331875182269E-2"/>
          <c:w val="0.79083814523184603"/>
          <c:h val="0.65587489063867022"/>
        </c:manualLayout>
      </c:layout>
      <c:barChart>
        <c:barDir val="col"/>
        <c:grouping val="clustered"/>
        <c:varyColors val="0"/>
        <c:ser>
          <c:idx val="0"/>
          <c:order val="0"/>
          <c:tx>
            <c:strRef>
              <c:f>Dados_Dashboard!$B$16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Dados_Dashboard!$A$17:$A$41</c:f>
              <c:multiLvlStrCache>
                <c:ptCount val="21"/>
                <c:lvl>
                  <c:pt idx="0">
                    <c:v>jul</c:v>
                  </c:pt>
                  <c:pt idx="1">
                    <c:v>ago</c:v>
                  </c:pt>
                  <c:pt idx="2">
                    <c:v>set</c:v>
                  </c:pt>
                  <c:pt idx="3">
                    <c:v>out</c:v>
                  </c:pt>
                  <c:pt idx="4">
                    <c:v>nov</c:v>
                  </c:pt>
                  <c:pt idx="5">
                    <c:v>dez</c:v>
                  </c:pt>
                  <c:pt idx="6">
                    <c:v>jan</c:v>
                  </c:pt>
                  <c:pt idx="7">
                    <c:v>fev</c:v>
                  </c:pt>
                  <c:pt idx="8">
                    <c:v>mar</c:v>
                  </c:pt>
                  <c:pt idx="9">
                    <c:v>abr</c:v>
                  </c:pt>
                  <c:pt idx="10">
                    <c:v>mai</c:v>
                  </c:pt>
                  <c:pt idx="11">
                    <c:v>jun</c:v>
                  </c:pt>
                  <c:pt idx="12">
                    <c:v>jul</c:v>
                  </c:pt>
                  <c:pt idx="13">
                    <c:v>ago</c:v>
                  </c:pt>
                  <c:pt idx="14">
                    <c:v>set</c:v>
                  </c:pt>
                  <c:pt idx="15">
                    <c:v>out</c:v>
                  </c:pt>
                  <c:pt idx="16">
                    <c:v>nov</c:v>
                  </c:pt>
                  <c:pt idx="17">
                    <c:v>dez</c:v>
                  </c:pt>
                  <c:pt idx="18">
                    <c:v>jan</c:v>
                  </c:pt>
                  <c:pt idx="19">
                    <c:v>fev</c:v>
                  </c:pt>
                  <c:pt idx="20">
                    <c:v>mar</c:v>
                  </c:pt>
                </c:lvl>
                <c:lvl>
                  <c:pt idx="0">
                    <c:v>1996</c:v>
                  </c:pt>
                  <c:pt idx="6">
                    <c:v>1997</c:v>
                  </c:pt>
                  <c:pt idx="18">
                    <c:v>1998</c:v>
                  </c:pt>
                </c:lvl>
              </c:multiLvlStrCache>
            </c:multiLvlStrRef>
          </c:cat>
          <c:val>
            <c:numRef>
              <c:f>Dados_Dashboard!$B$17:$B$41</c:f>
              <c:numCache>
                <c:formatCode>_-[$$-409]* #,##0.00_ ;_-[$$-409]* \-#,##0.00\ ;_-[$$-409]* "-"??_ ;_-@_ </c:formatCode>
                <c:ptCount val="21"/>
                <c:pt idx="0">
                  <c:v>27860</c:v>
                </c:pt>
                <c:pt idx="1">
                  <c:v>25482</c:v>
                </c:pt>
                <c:pt idx="2">
                  <c:v>26384</c:v>
                </c:pt>
                <c:pt idx="3">
                  <c:v>37517</c:v>
                </c:pt>
                <c:pt idx="4">
                  <c:v>45599</c:v>
                </c:pt>
                <c:pt idx="5">
                  <c:v>45238</c:v>
                </c:pt>
                <c:pt idx="6">
                  <c:v>61256</c:v>
                </c:pt>
                <c:pt idx="7">
                  <c:v>38484</c:v>
                </c:pt>
                <c:pt idx="8">
                  <c:v>38546</c:v>
                </c:pt>
                <c:pt idx="9">
                  <c:v>53033</c:v>
                </c:pt>
                <c:pt idx="10">
                  <c:v>53777</c:v>
                </c:pt>
                <c:pt idx="11">
                  <c:v>36365</c:v>
                </c:pt>
                <c:pt idx="12">
                  <c:v>51020</c:v>
                </c:pt>
                <c:pt idx="13">
                  <c:v>47287</c:v>
                </c:pt>
                <c:pt idx="14">
                  <c:v>55626</c:v>
                </c:pt>
                <c:pt idx="15">
                  <c:v>66744</c:v>
                </c:pt>
                <c:pt idx="16">
                  <c:v>43533</c:v>
                </c:pt>
                <c:pt idx="17">
                  <c:v>71397</c:v>
                </c:pt>
                <c:pt idx="18">
                  <c:v>94222</c:v>
                </c:pt>
                <c:pt idx="19">
                  <c:v>99413</c:v>
                </c:pt>
                <c:pt idx="20">
                  <c:v>104858</c:v>
                </c:pt>
              </c:numCache>
            </c:numRef>
          </c:val>
          <c:extLst>
            <c:ext xmlns:c16="http://schemas.microsoft.com/office/drawing/2014/chart" uri="{C3380CC4-5D6E-409C-BE32-E72D297353CC}">
              <c16:uniqueId val="{00000001-9C93-44A6-BF0F-4638B781C0FC}"/>
            </c:ext>
          </c:extLst>
        </c:ser>
        <c:dLbls>
          <c:showLegendKey val="0"/>
          <c:showVal val="0"/>
          <c:showCatName val="0"/>
          <c:showSerName val="0"/>
          <c:showPercent val="0"/>
          <c:showBubbleSize val="0"/>
        </c:dLbls>
        <c:gapWidth val="219"/>
        <c:overlap val="-27"/>
        <c:axId val="1571155535"/>
        <c:axId val="1571159279"/>
      </c:barChart>
      <c:catAx>
        <c:axId val="1571155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571159279"/>
        <c:crosses val="autoZero"/>
        <c:auto val="1"/>
        <c:lblAlgn val="ctr"/>
        <c:lblOffset val="100"/>
        <c:noMultiLvlLbl val="0"/>
      </c:catAx>
      <c:valAx>
        <c:axId val="1571159279"/>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57115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dinâmica11</c:name>
    <c:fmtId val="1"/>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Dados_Dashboard!$H$3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Dados_Dashboard!$G$4:$G$13</c:f>
              <c:strCache>
                <c:ptCount val="9"/>
                <c:pt idx="0">
                  <c:v>Anne</c:v>
                </c:pt>
                <c:pt idx="1">
                  <c:v>Steven</c:v>
                </c:pt>
                <c:pt idx="2">
                  <c:v>Michael</c:v>
                </c:pt>
                <c:pt idx="3">
                  <c:v>Robert</c:v>
                </c:pt>
                <c:pt idx="4">
                  <c:v>Laura</c:v>
                </c:pt>
                <c:pt idx="5">
                  <c:v>Andrew</c:v>
                </c:pt>
                <c:pt idx="6">
                  <c:v>Nancy</c:v>
                </c:pt>
                <c:pt idx="7">
                  <c:v>Janet</c:v>
                </c:pt>
                <c:pt idx="8">
                  <c:v>Margaret</c:v>
                </c:pt>
              </c:strCache>
            </c:strRef>
          </c:cat>
          <c:val>
            <c:numRef>
              <c:f>Dados_Dashboard!$H$4:$H$13</c:f>
              <c:numCache>
                <c:formatCode>_-[$$-409]* #,##0.00_ ;_-[$$-409]* \-#,##0.00\ ;_-[$$-409]* "-"??_ ;_-@_ </c:formatCode>
                <c:ptCount val="9"/>
                <c:pt idx="0">
                  <c:v>67808</c:v>
                </c:pt>
                <c:pt idx="1">
                  <c:v>68581</c:v>
                </c:pt>
                <c:pt idx="2">
                  <c:v>68666</c:v>
                </c:pt>
                <c:pt idx="3">
                  <c:v>94811</c:v>
                </c:pt>
                <c:pt idx="4">
                  <c:v>110366</c:v>
                </c:pt>
                <c:pt idx="5">
                  <c:v>133616</c:v>
                </c:pt>
                <c:pt idx="6">
                  <c:v>173004</c:v>
                </c:pt>
                <c:pt idx="7">
                  <c:v>189850</c:v>
                </c:pt>
                <c:pt idx="8">
                  <c:v>216939</c:v>
                </c:pt>
              </c:numCache>
            </c:numRef>
          </c:val>
          <c:extLst>
            <c:ext xmlns:c16="http://schemas.microsoft.com/office/drawing/2014/chart" uri="{C3380CC4-5D6E-409C-BE32-E72D297353CC}">
              <c16:uniqueId val="{00000001-5425-47AD-8EE8-29C437A5D5BD}"/>
            </c:ext>
          </c:extLst>
        </c:ser>
        <c:dLbls>
          <c:dLblPos val="inEnd"/>
          <c:showLegendKey val="0"/>
          <c:showVal val="1"/>
          <c:showCatName val="0"/>
          <c:showSerName val="0"/>
          <c:showPercent val="0"/>
          <c:showBubbleSize val="0"/>
        </c:dLbls>
        <c:gapWidth val="182"/>
        <c:overlap val="-50"/>
        <c:axId val="354324496"/>
        <c:axId val="354330736"/>
      </c:barChart>
      <c:catAx>
        <c:axId val="354324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354330736"/>
        <c:crosses val="autoZero"/>
        <c:auto val="1"/>
        <c:lblAlgn val="ctr"/>
        <c:lblOffset val="100"/>
        <c:noMultiLvlLbl val="0"/>
      </c:catAx>
      <c:valAx>
        <c:axId val="354330736"/>
        <c:scaling>
          <c:orientation val="minMax"/>
        </c:scaling>
        <c:delete val="1"/>
        <c:axPos val="b"/>
        <c:majorGridlines>
          <c:spPr>
            <a:ln w="9525" cap="flat" cmpd="sng" algn="ctr">
              <a:noFill/>
              <a:round/>
            </a:ln>
            <a:effectLst/>
          </c:spPr>
        </c:majorGridlines>
        <c:numFmt formatCode="_-[$$-409]* #,##0.00_ ;_-[$$-409]* \-#,##0.00\ ;_-[$$-409]* &quot;-&quot;??_ ;_-@_ " sourceLinked="1"/>
        <c:majorTickMark val="none"/>
        <c:minorTickMark val="none"/>
        <c:tickLblPos val="nextTo"/>
        <c:crossAx val="3543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dinâmica12</c:name>
    <c:fmtId val="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Dados_Dashboard!$H$16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CA-4921-9374-21C11484C47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CA-4921-9374-21C11484C47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4CA-4921-9374-21C11484C47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4CA-4921-9374-21C11484C47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4CA-4921-9374-21C11484C47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4CA-4921-9374-21C11484C47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4CA-4921-9374-21C11484C47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4CA-4921-9374-21C11484C4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Dados_Dashboard!$G$17:$G$25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Dados_Dashboard!$H$17:$H$25</c:f>
              <c:numCache>
                <c:formatCode>_-[$$-409]* #,##0.00_ ;_-[$$-409]* \-#,##0.00\ ;_-[$$-409]* "-"??_ ;_-@_ </c:formatCode>
                <c:ptCount val="8"/>
                <c:pt idx="0">
                  <c:v>241447</c:v>
                </c:pt>
                <c:pt idx="1">
                  <c:v>95069</c:v>
                </c:pt>
                <c:pt idx="2">
                  <c:v>156123</c:v>
                </c:pt>
                <c:pt idx="3">
                  <c:v>199199</c:v>
                </c:pt>
                <c:pt idx="4">
                  <c:v>85792</c:v>
                </c:pt>
                <c:pt idx="5">
                  <c:v>140719</c:v>
                </c:pt>
                <c:pt idx="6">
                  <c:v>84553</c:v>
                </c:pt>
                <c:pt idx="7">
                  <c:v>120739</c:v>
                </c:pt>
              </c:numCache>
            </c:numRef>
          </c:val>
          <c:extLst>
            <c:ext xmlns:c16="http://schemas.microsoft.com/office/drawing/2014/chart" uri="{C3380CC4-5D6E-409C-BE32-E72D297353CC}">
              <c16:uniqueId val="{00000001-1B21-4ECC-A02F-3764B03696D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Dados_Dashboard!$L$3</c:f>
              <c:strCache>
                <c:ptCount val="1"/>
                <c:pt idx="0">
                  <c:v>Unidades em Estoque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Dados_Dashboard!$K$4:$K$33</c:f>
              <c:strCache>
                <c:ptCount val="29"/>
                <c:pt idx="0">
                  <c:v>Nord-Ost-Fisch Handelsgesellschaft mbH</c:v>
                </c:pt>
                <c:pt idx="1">
                  <c:v>Refrescos Americanas LTDA</c:v>
                </c:pt>
                <c:pt idx="2">
                  <c:v>Formaggi Fortini s.r.l.</c:v>
                </c:pt>
                <c:pt idx="3">
                  <c:v>Exotic Liquids</c:v>
                </c:pt>
                <c:pt idx="4">
                  <c:v>Zaanse Snoepfabriek</c:v>
                </c:pt>
                <c:pt idx="5">
                  <c:v>Pasta Buttini s.r.l.</c:v>
                </c:pt>
                <c:pt idx="6">
                  <c:v>G'day, Mate</c:v>
                </c:pt>
                <c:pt idx="7">
                  <c:v>Escargots Nouveaux</c:v>
                </c:pt>
                <c:pt idx="8">
                  <c:v>Tokyo Traders</c:v>
                </c:pt>
                <c:pt idx="9">
                  <c:v>Leka Trading</c:v>
                </c:pt>
                <c:pt idx="10">
                  <c:v>Aux joyeux ecclÃ©siastiques</c:v>
                </c:pt>
                <c:pt idx="11">
                  <c:v>Gai pÃ¢turage</c:v>
                </c:pt>
                <c:pt idx="12">
                  <c:v>Mayumi's</c:v>
                </c:pt>
                <c:pt idx="13">
                  <c:v>Lyngbysild</c:v>
                </c:pt>
                <c:pt idx="14">
                  <c:v>Cooperativa de Quesos 'Las Cabras'</c:v>
                </c:pt>
                <c:pt idx="15">
                  <c:v>Pavlova, Ltd.</c:v>
                </c:pt>
                <c:pt idx="16">
                  <c:v>Specialty Biscuits, Ltd.</c:v>
                </c:pt>
                <c:pt idx="17">
                  <c:v>ForÃªts d'Ã©rables</c:v>
                </c:pt>
                <c:pt idx="18">
                  <c:v>Karkki Oy</c:v>
                </c:pt>
                <c:pt idx="19">
                  <c:v>New Orleans Cajun Delights</c:v>
                </c:pt>
                <c:pt idx="20">
                  <c:v>Ma Maison</c:v>
                </c:pt>
                <c:pt idx="21">
                  <c:v>Heli SÃ¼ÃŸwaren GmbH &amp; Co. KG</c:v>
                </c:pt>
                <c:pt idx="22">
                  <c:v>Grandma Kelly's Homestead</c:v>
                </c:pt>
                <c:pt idx="23">
                  <c:v>Norske Meierier</c:v>
                </c:pt>
                <c:pt idx="24">
                  <c:v>PB KnÃ¤ckebrÃ¶d AB</c:v>
                </c:pt>
                <c:pt idx="25">
                  <c:v>Bigfoot Breweries</c:v>
                </c:pt>
                <c:pt idx="26">
                  <c:v>Plutzer LebensmittelgroÃŸmÃ¤rkte AG</c:v>
                </c:pt>
                <c:pt idx="27">
                  <c:v>New England Seafood Cannery</c:v>
                </c:pt>
                <c:pt idx="28">
                  <c:v>Svensk SjÃ¶fÃ¶da AB</c:v>
                </c:pt>
              </c:strCache>
            </c:strRef>
          </c:cat>
          <c:val>
            <c:numRef>
              <c:f>Dados_Dashboard!$L$4:$L$33</c:f>
              <c:numCache>
                <c:formatCode>General</c:formatCode>
                <c:ptCount val="29"/>
                <c:pt idx="0">
                  <c:v>10</c:v>
                </c:pt>
                <c:pt idx="1">
                  <c:v>20</c:v>
                </c:pt>
                <c:pt idx="2">
                  <c:v>23</c:v>
                </c:pt>
                <c:pt idx="3">
                  <c:v>30</c:v>
                </c:pt>
                <c:pt idx="4">
                  <c:v>51</c:v>
                </c:pt>
                <c:pt idx="5">
                  <c:v>57</c:v>
                </c:pt>
                <c:pt idx="6">
                  <c:v>58</c:v>
                </c:pt>
                <c:pt idx="7">
                  <c:v>62</c:v>
                </c:pt>
                <c:pt idx="8">
                  <c:v>64</c:v>
                </c:pt>
                <c:pt idx="9">
                  <c:v>70</c:v>
                </c:pt>
                <c:pt idx="10">
                  <c:v>86</c:v>
                </c:pt>
                <c:pt idx="11">
                  <c:v>98</c:v>
                </c:pt>
                <c:pt idx="12">
                  <c:v>98</c:v>
                </c:pt>
                <c:pt idx="13">
                  <c:v>100</c:v>
                </c:pt>
                <c:pt idx="14">
                  <c:v>108</c:v>
                </c:pt>
                <c:pt idx="15">
                  <c:v>110</c:v>
                </c:pt>
                <c:pt idx="16">
                  <c:v>113</c:v>
                </c:pt>
                <c:pt idx="17">
                  <c:v>130</c:v>
                </c:pt>
                <c:pt idx="18">
                  <c:v>132</c:v>
                </c:pt>
                <c:pt idx="19">
                  <c:v>133</c:v>
                </c:pt>
                <c:pt idx="20">
                  <c:v>136</c:v>
                </c:pt>
                <c:pt idx="21">
                  <c:v>140</c:v>
                </c:pt>
                <c:pt idx="22">
                  <c:v>141</c:v>
                </c:pt>
                <c:pt idx="23">
                  <c:v>164</c:v>
                </c:pt>
                <c:pt idx="24">
                  <c:v>165</c:v>
                </c:pt>
                <c:pt idx="25">
                  <c:v>183</c:v>
                </c:pt>
                <c:pt idx="26">
                  <c:v>205</c:v>
                </c:pt>
                <c:pt idx="27">
                  <c:v>208</c:v>
                </c:pt>
                <c:pt idx="28">
                  <c:v>224</c:v>
                </c:pt>
              </c:numCache>
            </c:numRef>
          </c:val>
          <c:extLst>
            <c:ext xmlns:c16="http://schemas.microsoft.com/office/drawing/2014/chart" uri="{C3380CC4-5D6E-409C-BE32-E72D297353CC}">
              <c16:uniqueId val="{00000000-6A5E-47EF-BB1E-B2A37232C5FA}"/>
            </c:ext>
          </c:extLst>
        </c:ser>
        <c:ser>
          <c:idx val="1"/>
          <c:order val="1"/>
          <c:tx>
            <c:strRef>
              <c:f>Dados_Dashboard!$M$3</c:f>
              <c:strCache>
                <c:ptCount val="1"/>
                <c:pt idx="0">
                  <c:v>Unidades Pedidas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Dados_Dashboard!$K$4:$K$33</c:f>
              <c:strCache>
                <c:ptCount val="29"/>
                <c:pt idx="0">
                  <c:v>Nord-Ost-Fisch Handelsgesellschaft mbH</c:v>
                </c:pt>
                <c:pt idx="1">
                  <c:v>Refrescos Americanas LTDA</c:v>
                </c:pt>
                <c:pt idx="2">
                  <c:v>Formaggi Fortini s.r.l.</c:v>
                </c:pt>
                <c:pt idx="3">
                  <c:v>Exotic Liquids</c:v>
                </c:pt>
                <c:pt idx="4">
                  <c:v>Zaanse Snoepfabriek</c:v>
                </c:pt>
                <c:pt idx="5">
                  <c:v>Pasta Buttini s.r.l.</c:v>
                </c:pt>
                <c:pt idx="6">
                  <c:v>G'day, Mate</c:v>
                </c:pt>
                <c:pt idx="7">
                  <c:v>Escargots Nouveaux</c:v>
                </c:pt>
                <c:pt idx="8">
                  <c:v>Tokyo Traders</c:v>
                </c:pt>
                <c:pt idx="9">
                  <c:v>Leka Trading</c:v>
                </c:pt>
                <c:pt idx="10">
                  <c:v>Aux joyeux ecclÃ©siastiques</c:v>
                </c:pt>
                <c:pt idx="11">
                  <c:v>Gai pÃ¢turage</c:v>
                </c:pt>
                <c:pt idx="12">
                  <c:v>Mayumi's</c:v>
                </c:pt>
                <c:pt idx="13">
                  <c:v>Lyngbysild</c:v>
                </c:pt>
                <c:pt idx="14">
                  <c:v>Cooperativa de Quesos 'Las Cabras'</c:v>
                </c:pt>
                <c:pt idx="15">
                  <c:v>Pavlova, Ltd.</c:v>
                </c:pt>
                <c:pt idx="16">
                  <c:v>Specialty Biscuits, Ltd.</c:v>
                </c:pt>
                <c:pt idx="17">
                  <c:v>ForÃªts d'Ã©rables</c:v>
                </c:pt>
                <c:pt idx="18">
                  <c:v>Karkki Oy</c:v>
                </c:pt>
                <c:pt idx="19">
                  <c:v>New Orleans Cajun Delights</c:v>
                </c:pt>
                <c:pt idx="20">
                  <c:v>Ma Maison</c:v>
                </c:pt>
                <c:pt idx="21">
                  <c:v>Heli SÃ¼ÃŸwaren GmbH &amp; Co. KG</c:v>
                </c:pt>
                <c:pt idx="22">
                  <c:v>Grandma Kelly's Homestead</c:v>
                </c:pt>
                <c:pt idx="23">
                  <c:v>Norske Meierier</c:v>
                </c:pt>
                <c:pt idx="24">
                  <c:v>PB KnÃ¤ckebrÃ¶d AB</c:v>
                </c:pt>
                <c:pt idx="25">
                  <c:v>Bigfoot Breweries</c:v>
                </c:pt>
                <c:pt idx="26">
                  <c:v>Plutzer LebensmittelgroÃŸmÃ¤rkte AG</c:v>
                </c:pt>
                <c:pt idx="27">
                  <c:v>New England Seafood Cannery</c:v>
                </c:pt>
                <c:pt idx="28">
                  <c:v>Svensk SjÃ¶fÃ¶da AB</c:v>
                </c:pt>
              </c:strCache>
            </c:strRef>
          </c:cat>
          <c:val>
            <c:numRef>
              <c:f>Dados_Dashboard!$M$4:$M$33</c:f>
              <c:numCache>
                <c:formatCode>General</c:formatCode>
                <c:ptCount val="29"/>
                <c:pt idx="0">
                  <c:v>0</c:v>
                </c:pt>
                <c:pt idx="1">
                  <c:v>0</c:v>
                </c:pt>
                <c:pt idx="2">
                  <c:v>110</c:v>
                </c:pt>
                <c:pt idx="3">
                  <c:v>110</c:v>
                </c:pt>
                <c:pt idx="4">
                  <c:v>70</c:v>
                </c:pt>
                <c:pt idx="5">
                  <c:v>10</c:v>
                </c:pt>
                <c:pt idx="6">
                  <c:v>0</c:v>
                </c:pt>
                <c:pt idx="7">
                  <c:v>0</c:v>
                </c:pt>
                <c:pt idx="8">
                  <c:v>20</c:v>
                </c:pt>
                <c:pt idx="9">
                  <c:v>10</c:v>
                </c:pt>
                <c:pt idx="10">
                  <c:v>0</c:v>
                </c:pt>
                <c:pt idx="11">
                  <c:v>0</c:v>
                </c:pt>
                <c:pt idx="12">
                  <c:v>0</c:v>
                </c:pt>
                <c:pt idx="13">
                  <c:v>70</c:v>
                </c:pt>
                <c:pt idx="14">
                  <c:v>30</c:v>
                </c:pt>
                <c:pt idx="15">
                  <c:v>10</c:v>
                </c:pt>
                <c:pt idx="16">
                  <c:v>50</c:v>
                </c:pt>
                <c:pt idx="17">
                  <c:v>0</c:v>
                </c:pt>
                <c:pt idx="18">
                  <c:v>60</c:v>
                </c:pt>
                <c:pt idx="19">
                  <c:v>100</c:v>
                </c:pt>
                <c:pt idx="20">
                  <c:v>0</c:v>
                </c:pt>
                <c:pt idx="21">
                  <c:v>0</c:v>
                </c:pt>
                <c:pt idx="22">
                  <c:v>0</c:v>
                </c:pt>
                <c:pt idx="23">
                  <c:v>0</c:v>
                </c:pt>
                <c:pt idx="24">
                  <c:v>0</c:v>
                </c:pt>
                <c:pt idx="25">
                  <c:v>0</c:v>
                </c:pt>
                <c:pt idx="26">
                  <c:v>80</c:v>
                </c:pt>
                <c:pt idx="27">
                  <c:v>0</c:v>
                </c:pt>
                <c:pt idx="28">
                  <c:v>50</c:v>
                </c:pt>
              </c:numCache>
            </c:numRef>
          </c:val>
          <c:extLst>
            <c:ext xmlns:c16="http://schemas.microsoft.com/office/drawing/2014/chart" uri="{C3380CC4-5D6E-409C-BE32-E72D297353CC}">
              <c16:uniqueId val="{00000001-6A5E-47EF-BB1E-B2A37232C5FA}"/>
            </c:ext>
          </c:extLst>
        </c:ser>
        <c:dLbls>
          <c:showLegendKey val="0"/>
          <c:showVal val="0"/>
          <c:showCatName val="0"/>
          <c:showSerName val="0"/>
          <c:showPercent val="0"/>
          <c:showBubbleSize val="0"/>
        </c:dLbls>
        <c:gapWidth val="115"/>
        <c:axId val="940350160"/>
        <c:axId val="940365968"/>
      </c:barChart>
      <c:catAx>
        <c:axId val="940350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940365968"/>
        <c:crosses val="autoZero"/>
        <c:auto val="1"/>
        <c:lblAlgn val="ctr"/>
        <c:lblOffset val="100"/>
        <c:noMultiLvlLbl val="0"/>
      </c:catAx>
      <c:valAx>
        <c:axId val="940365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9403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Dados_Dashboard!$M$36</c:f>
              <c:strCache>
                <c:ptCount val="1"/>
                <c:pt idx="0">
                  <c:v>Soma de order_price</c:v>
                </c:pt>
              </c:strCache>
            </c:strRef>
          </c:tx>
          <c:spPr>
            <a:solidFill>
              <a:schemeClr val="accent2"/>
            </a:solidFill>
            <a:ln>
              <a:noFill/>
            </a:ln>
            <a:effectLst/>
          </c:spPr>
          <c:invertIfNegative val="0"/>
          <c:cat>
            <c:strRef>
              <c:f>Dados_Dashboard!$K$37:$K$126</c:f>
              <c:strCache>
                <c:ptCount val="89"/>
                <c:pt idx="0">
                  <c:v>Centro comercial Moctezuma</c:v>
                </c:pt>
                <c:pt idx="1">
                  <c:v>Lazy K Kountry Store</c:v>
                </c:pt>
                <c:pt idx="2">
                  <c:v>Laughing Bacchus Wine Cellars</c:v>
                </c:pt>
                <c:pt idx="3">
                  <c:v>North/South</c:v>
                </c:pt>
                <c:pt idx="4">
                  <c:v>GalerÃ­a del gastrÃ³nomo</c:v>
                </c:pt>
                <c:pt idx="5">
                  <c:v>Ana Trujillo Emparedados y helados</c:v>
                </c:pt>
                <c:pt idx="6">
                  <c:v>Romero y tomillo</c:v>
                </c:pt>
                <c:pt idx="7">
                  <c:v>Vins et alcools Chevalier</c:v>
                </c:pt>
                <c:pt idx="8">
                  <c:v>GROSELLA-Restaurante</c:v>
                </c:pt>
                <c:pt idx="9">
                  <c:v>Franchi S.p.A.</c:v>
                </c:pt>
                <c:pt idx="10">
                  <c:v>Trail's Head Gourmet Provisioners</c:v>
                </c:pt>
                <c:pt idx="11">
                  <c:v>Du monde entier</c:v>
                </c:pt>
                <c:pt idx="12">
                  <c:v>Consolidated Holdings</c:v>
                </c:pt>
                <c:pt idx="13">
                  <c:v>Cactus Comidas para llevar</c:v>
                </c:pt>
                <c:pt idx="14">
                  <c:v>The Cracker Box</c:v>
                </c:pt>
                <c:pt idx="15">
                  <c:v>La corne d'abondance</c:v>
                </c:pt>
                <c:pt idx="16">
                  <c:v>SpÃ©cialitÃ©s du monde</c:v>
                </c:pt>
                <c:pt idx="17">
                  <c:v>Rancho grande</c:v>
                </c:pt>
                <c:pt idx="18">
                  <c:v>Hungry Coyote Import Store</c:v>
                </c:pt>
                <c:pt idx="19">
                  <c:v>Let's Stop N Shop</c:v>
                </c:pt>
                <c:pt idx="20">
                  <c:v>Wilman Kala</c:v>
                </c:pt>
                <c:pt idx="21">
                  <c:v>France restauration</c:v>
                </c:pt>
                <c:pt idx="22">
                  <c:v>Blauer See Delikatessen</c:v>
                </c:pt>
                <c:pt idx="23">
                  <c:v>The Big Cheese</c:v>
                </c:pt>
                <c:pt idx="24">
                  <c:v>OcÃ©ano AtlÃ¡ntico Ltda.</c:v>
                </c:pt>
                <c:pt idx="25">
                  <c:v>Wolski  Zajazd</c:v>
                </c:pt>
                <c:pt idx="26">
                  <c:v>Drachenblut Delikatessen</c:v>
                </c:pt>
                <c:pt idx="27">
                  <c:v>ComÃ©rcio Mineiro</c:v>
                </c:pt>
                <c:pt idx="28">
                  <c:v>Familia Arquibaldo</c:v>
                </c:pt>
                <c:pt idx="29">
                  <c:v>BÃ³lido Comidas preparadas</c:v>
                </c:pt>
                <c:pt idx="30">
                  <c:v>Pericles Comidas clÃ¡sicas</c:v>
                </c:pt>
                <c:pt idx="31">
                  <c:v>Lonesome Pine Restaurant</c:v>
                </c:pt>
                <c:pt idx="32">
                  <c:v>Alfreds Futterkiste</c:v>
                </c:pt>
                <c:pt idx="33">
                  <c:v>Toms SpezialitÃ¤ten</c:v>
                </c:pt>
                <c:pt idx="34">
                  <c:v>Morgenstern Gesundkost</c:v>
                </c:pt>
                <c:pt idx="35">
                  <c:v>Princesa Isabel Vinhos</c:v>
                </c:pt>
                <c:pt idx="36">
                  <c:v>SantÃ© Gourmet</c:v>
                </c:pt>
                <c:pt idx="37">
                  <c:v>Wellington Importadora</c:v>
                </c:pt>
                <c:pt idx="38">
                  <c:v>B's Beverages</c:v>
                </c:pt>
                <c:pt idx="39">
                  <c:v>Island Trading</c:v>
                </c:pt>
                <c:pt idx="40">
                  <c:v>Furia Bacalhau e Frutos do Mar</c:v>
                </c:pt>
                <c:pt idx="41">
                  <c:v>Que DelÃ­cia</c:v>
                </c:pt>
                <c:pt idx="42">
                  <c:v>TradiÃ§Ã£o Hipermercados</c:v>
                </c:pt>
                <c:pt idx="43">
                  <c:v>Antonio Moreno TaquerÃ­a</c:v>
                </c:pt>
                <c:pt idx="44">
                  <c:v>Reggiani Caseifici</c:v>
                </c:pt>
                <c:pt idx="45">
                  <c:v>Magazzini Alimentari Riuniti</c:v>
                </c:pt>
                <c:pt idx="46">
                  <c:v>Gourmet Lanchonetes</c:v>
                </c:pt>
                <c:pt idx="47">
                  <c:v>Victuailles en stock</c:v>
                </c:pt>
                <c:pt idx="48">
                  <c:v>La maison d'Asie</c:v>
                </c:pt>
                <c:pt idx="49">
                  <c:v>Die Wandernde Kuh</c:v>
                </c:pt>
                <c:pt idx="50">
                  <c:v>Maison Dewey</c:v>
                </c:pt>
                <c:pt idx="51">
                  <c:v>Tortuga Restaurante</c:v>
                </c:pt>
                <c:pt idx="52">
                  <c:v>Split Rail Beer &amp; Ale</c:v>
                </c:pt>
                <c:pt idx="53">
                  <c:v>Godos Cocina TÃ­pica</c:v>
                </c:pt>
                <c:pt idx="54">
                  <c:v>Folies gourmandes</c:v>
                </c:pt>
                <c:pt idx="55">
                  <c:v>Chop-suey Chinese</c:v>
                </c:pt>
                <c:pt idx="56">
                  <c:v>Ricardo Adocicados</c:v>
                </c:pt>
                <c:pt idx="57">
                  <c:v>Ottilies KÃ¤seladen</c:v>
                </c:pt>
                <c:pt idx="58">
                  <c:v>Around the Horn</c:v>
                </c:pt>
                <c:pt idx="59">
                  <c:v>Eastern Connection</c:v>
                </c:pt>
                <c:pt idx="60">
                  <c:v>Old World Delicatessen</c:v>
                </c:pt>
                <c:pt idx="61">
                  <c:v>Wartian Herkku</c:v>
                </c:pt>
                <c:pt idx="62">
                  <c:v>Vaffeljernet</c:v>
                </c:pt>
                <c:pt idx="63">
                  <c:v>LILA-Supermercado</c:v>
                </c:pt>
                <c:pt idx="64">
                  <c:v>Seven Seas Imports</c:v>
                </c:pt>
                <c:pt idx="65">
                  <c:v>LINO-Delicateses</c:v>
                </c:pt>
                <c:pt idx="66">
                  <c:v>Simons bistro</c:v>
                </c:pt>
                <c:pt idx="67">
                  <c:v>Great Lakes Food Market</c:v>
                </c:pt>
                <c:pt idx="68">
                  <c:v>Blondesddsl pÃ¨re et fils</c:v>
                </c:pt>
                <c:pt idx="69">
                  <c:v>Lehmanns Marktstand</c:v>
                </c:pt>
                <c:pt idx="70">
                  <c:v>Richter Supermarkt</c:v>
                </c:pt>
                <c:pt idx="71">
                  <c:v>Bottom-Dollar Markets</c:v>
                </c:pt>
                <c:pt idx="72">
                  <c:v>Bon app'</c:v>
                </c:pt>
                <c:pt idx="73">
                  <c:v>HILARION-Abastos</c:v>
                </c:pt>
                <c:pt idx="74">
                  <c:v>Piccolo und mehr</c:v>
                </c:pt>
                <c:pt idx="75">
                  <c:v>SuprÃªmes dÃ©lices</c:v>
                </c:pt>
                <c:pt idx="76">
                  <c:v>Berglunds snabbkÃ¶p</c:v>
                </c:pt>
                <c:pt idx="77">
                  <c:v>Queen Cozinha</c:v>
                </c:pt>
                <c:pt idx="78">
                  <c:v>Frankenversand</c:v>
                </c:pt>
                <c:pt idx="79">
                  <c:v>White Clover Markets</c:v>
                </c:pt>
                <c:pt idx="80">
                  <c:v>MÃ¨re Paillarde</c:v>
                </c:pt>
                <c:pt idx="81">
                  <c:v>Folk och fÃ¤ HB</c:v>
                </c:pt>
                <c:pt idx="82">
                  <c:v>KÃ¶niglich Essen</c:v>
                </c:pt>
                <c:pt idx="83">
                  <c:v>Hanari Carnes</c:v>
                </c:pt>
                <c:pt idx="84">
                  <c:v>Hungry Owl All-Night Grocers</c:v>
                </c:pt>
                <c:pt idx="85">
                  <c:v>Rattlesnake Canyon Grocery</c:v>
                </c:pt>
                <c:pt idx="86">
                  <c:v>Save-a-lot Markets</c:v>
                </c:pt>
                <c:pt idx="87">
                  <c:v>Ernst Handel</c:v>
                </c:pt>
                <c:pt idx="88">
                  <c:v>QUICK-Stop</c:v>
                </c:pt>
              </c:strCache>
            </c:strRef>
          </c:cat>
          <c:val>
            <c:numRef>
              <c:f>Dados_Dashboard!$M$37:$M$126</c:f>
              <c:numCache>
                <c:formatCode>_-[$$-409]* #,##0.00_ ;_-[$$-409]* \-#,##0.00\ ;_-[$$-409]* "-"??_ ;_-@_ </c:formatCode>
                <c:ptCount val="89"/>
                <c:pt idx="0">
                  <c:v>101</c:v>
                </c:pt>
                <c:pt idx="1">
                  <c:v>357</c:v>
                </c:pt>
                <c:pt idx="2">
                  <c:v>522</c:v>
                </c:pt>
                <c:pt idx="3">
                  <c:v>649</c:v>
                </c:pt>
                <c:pt idx="4">
                  <c:v>837</c:v>
                </c:pt>
                <c:pt idx="5">
                  <c:v>1403</c:v>
                </c:pt>
                <c:pt idx="6">
                  <c:v>1468</c:v>
                </c:pt>
                <c:pt idx="7">
                  <c:v>1481</c:v>
                </c:pt>
                <c:pt idx="8">
                  <c:v>1489</c:v>
                </c:pt>
                <c:pt idx="9">
                  <c:v>1546</c:v>
                </c:pt>
                <c:pt idx="10">
                  <c:v>1572</c:v>
                </c:pt>
                <c:pt idx="11">
                  <c:v>1616</c:v>
                </c:pt>
                <c:pt idx="12">
                  <c:v>1720</c:v>
                </c:pt>
                <c:pt idx="13">
                  <c:v>1814</c:v>
                </c:pt>
                <c:pt idx="14">
                  <c:v>1948</c:v>
                </c:pt>
                <c:pt idx="15">
                  <c:v>1993</c:v>
                </c:pt>
                <c:pt idx="16">
                  <c:v>2423</c:v>
                </c:pt>
                <c:pt idx="17">
                  <c:v>2844</c:v>
                </c:pt>
                <c:pt idx="18">
                  <c:v>3063</c:v>
                </c:pt>
                <c:pt idx="19">
                  <c:v>3075</c:v>
                </c:pt>
                <c:pt idx="20">
                  <c:v>3160</c:v>
                </c:pt>
                <c:pt idx="21">
                  <c:v>3173</c:v>
                </c:pt>
                <c:pt idx="22">
                  <c:v>3240</c:v>
                </c:pt>
                <c:pt idx="23">
                  <c:v>3361</c:v>
                </c:pt>
                <c:pt idx="24">
                  <c:v>3460</c:v>
                </c:pt>
                <c:pt idx="25">
                  <c:v>3533</c:v>
                </c:pt>
                <c:pt idx="26">
                  <c:v>3763</c:v>
                </c:pt>
                <c:pt idx="27">
                  <c:v>3811</c:v>
                </c:pt>
                <c:pt idx="28">
                  <c:v>4108</c:v>
                </c:pt>
                <c:pt idx="29">
                  <c:v>4233</c:v>
                </c:pt>
                <c:pt idx="30">
                  <c:v>4243</c:v>
                </c:pt>
                <c:pt idx="31">
                  <c:v>4258</c:v>
                </c:pt>
                <c:pt idx="32">
                  <c:v>4273</c:v>
                </c:pt>
                <c:pt idx="33">
                  <c:v>4778</c:v>
                </c:pt>
                <c:pt idx="34">
                  <c:v>5042</c:v>
                </c:pt>
                <c:pt idx="35">
                  <c:v>5045</c:v>
                </c:pt>
                <c:pt idx="36">
                  <c:v>5734</c:v>
                </c:pt>
                <c:pt idx="37">
                  <c:v>6069</c:v>
                </c:pt>
                <c:pt idx="38">
                  <c:v>6090</c:v>
                </c:pt>
                <c:pt idx="39">
                  <c:v>6146</c:v>
                </c:pt>
                <c:pt idx="40">
                  <c:v>6427</c:v>
                </c:pt>
                <c:pt idx="41">
                  <c:v>6663</c:v>
                </c:pt>
                <c:pt idx="42">
                  <c:v>6851</c:v>
                </c:pt>
                <c:pt idx="43">
                  <c:v>7023</c:v>
                </c:pt>
                <c:pt idx="44">
                  <c:v>7048</c:v>
                </c:pt>
                <c:pt idx="45">
                  <c:v>7176</c:v>
                </c:pt>
                <c:pt idx="46">
                  <c:v>8414</c:v>
                </c:pt>
                <c:pt idx="47">
                  <c:v>9181</c:v>
                </c:pt>
                <c:pt idx="48">
                  <c:v>9329</c:v>
                </c:pt>
                <c:pt idx="49">
                  <c:v>9588</c:v>
                </c:pt>
                <c:pt idx="50">
                  <c:v>9735</c:v>
                </c:pt>
                <c:pt idx="51">
                  <c:v>10809</c:v>
                </c:pt>
                <c:pt idx="52">
                  <c:v>11441</c:v>
                </c:pt>
                <c:pt idx="53">
                  <c:v>11446</c:v>
                </c:pt>
                <c:pt idx="54">
                  <c:v>11667</c:v>
                </c:pt>
                <c:pt idx="55">
                  <c:v>12350</c:v>
                </c:pt>
                <c:pt idx="56">
                  <c:v>12449</c:v>
                </c:pt>
                <c:pt idx="57">
                  <c:v>12494</c:v>
                </c:pt>
                <c:pt idx="58">
                  <c:v>13391</c:v>
                </c:pt>
                <c:pt idx="59">
                  <c:v>14761</c:v>
                </c:pt>
                <c:pt idx="60">
                  <c:v>15178</c:v>
                </c:pt>
                <c:pt idx="61">
                  <c:v>15650</c:v>
                </c:pt>
                <c:pt idx="62">
                  <c:v>15842</c:v>
                </c:pt>
                <c:pt idx="63">
                  <c:v>16074</c:v>
                </c:pt>
                <c:pt idx="64">
                  <c:v>16214</c:v>
                </c:pt>
                <c:pt idx="65">
                  <c:v>16477</c:v>
                </c:pt>
                <c:pt idx="66">
                  <c:v>16816</c:v>
                </c:pt>
                <c:pt idx="67">
                  <c:v>18507</c:v>
                </c:pt>
                <c:pt idx="68">
                  <c:v>18533</c:v>
                </c:pt>
                <c:pt idx="69">
                  <c:v>19263</c:v>
                </c:pt>
                <c:pt idx="70">
                  <c:v>19341</c:v>
                </c:pt>
                <c:pt idx="71">
                  <c:v>20803</c:v>
                </c:pt>
                <c:pt idx="72">
                  <c:v>21964</c:v>
                </c:pt>
                <c:pt idx="73">
                  <c:v>22768</c:v>
                </c:pt>
                <c:pt idx="74">
                  <c:v>23128</c:v>
                </c:pt>
                <c:pt idx="75">
                  <c:v>24088</c:v>
                </c:pt>
                <c:pt idx="76">
                  <c:v>24926</c:v>
                </c:pt>
                <c:pt idx="77">
                  <c:v>25718</c:v>
                </c:pt>
                <c:pt idx="78">
                  <c:v>26658</c:v>
                </c:pt>
                <c:pt idx="79">
                  <c:v>27362</c:v>
                </c:pt>
                <c:pt idx="80">
                  <c:v>28871</c:v>
                </c:pt>
                <c:pt idx="81">
                  <c:v>29568</c:v>
                </c:pt>
                <c:pt idx="82">
                  <c:v>30910</c:v>
                </c:pt>
                <c:pt idx="83">
                  <c:v>32842</c:v>
                </c:pt>
                <c:pt idx="84">
                  <c:v>49977</c:v>
                </c:pt>
                <c:pt idx="85">
                  <c:v>51101</c:v>
                </c:pt>
                <c:pt idx="86">
                  <c:v>104361</c:v>
                </c:pt>
                <c:pt idx="87">
                  <c:v>104874</c:v>
                </c:pt>
                <c:pt idx="88">
                  <c:v>110274</c:v>
                </c:pt>
              </c:numCache>
            </c:numRef>
          </c:val>
          <c:extLst>
            <c:ext xmlns:c16="http://schemas.microsoft.com/office/drawing/2014/chart" uri="{C3380CC4-5D6E-409C-BE32-E72D297353CC}">
              <c16:uniqueId val="{00000000-0377-469A-982C-737802540285}"/>
            </c:ext>
          </c:extLst>
        </c:ser>
        <c:dLbls>
          <c:showLegendKey val="0"/>
          <c:showVal val="0"/>
          <c:showCatName val="0"/>
          <c:showSerName val="0"/>
          <c:showPercent val="0"/>
          <c:showBubbleSize val="0"/>
        </c:dLbls>
        <c:gapWidth val="219"/>
        <c:axId val="1047900655"/>
        <c:axId val="1047896911"/>
      </c:barChart>
      <c:lineChart>
        <c:grouping val="standard"/>
        <c:varyColors val="0"/>
        <c:ser>
          <c:idx val="0"/>
          <c:order val="0"/>
          <c:tx>
            <c:strRef>
              <c:f>Dados_Dashboard!$L$36</c:f>
              <c:strCache>
                <c:ptCount val="1"/>
                <c:pt idx="0">
                  <c:v>Contagem de order_id</c:v>
                </c:pt>
              </c:strCache>
            </c:strRef>
          </c:tx>
          <c:spPr>
            <a:ln w="28575" cap="rnd">
              <a:solidFill>
                <a:schemeClr val="accent1"/>
              </a:solidFill>
              <a:round/>
            </a:ln>
            <a:effectLst/>
          </c:spPr>
          <c:marker>
            <c:symbol val="none"/>
          </c:marker>
          <c:cat>
            <c:strRef>
              <c:f>Dados_Dashboard!$K$37:$K$126</c:f>
              <c:strCache>
                <c:ptCount val="89"/>
                <c:pt idx="0">
                  <c:v>Centro comercial Moctezuma</c:v>
                </c:pt>
                <c:pt idx="1">
                  <c:v>Lazy K Kountry Store</c:v>
                </c:pt>
                <c:pt idx="2">
                  <c:v>Laughing Bacchus Wine Cellars</c:v>
                </c:pt>
                <c:pt idx="3">
                  <c:v>North/South</c:v>
                </c:pt>
                <c:pt idx="4">
                  <c:v>GalerÃ­a del gastrÃ³nomo</c:v>
                </c:pt>
                <c:pt idx="5">
                  <c:v>Ana Trujillo Emparedados y helados</c:v>
                </c:pt>
                <c:pt idx="6">
                  <c:v>Romero y tomillo</c:v>
                </c:pt>
                <c:pt idx="7">
                  <c:v>Vins et alcools Chevalier</c:v>
                </c:pt>
                <c:pt idx="8">
                  <c:v>GROSELLA-Restaurante</c:v>
                </c:pt>
                <c:pt idx="9">
                  <c:v>Franchi S.p.A.</c:v>
                </c:pt>
                <c:pt idx="10">
                  <c:v>Trail's Head Gourmet Provisioners</c:v>
                </c:pt>
                <c:pt idx="11">
                  <c:v>Du monde entier</c:v>
                </c:pt>
                <c:pt idx="12">
                  <c:v>Consolidated Holdings</c:v>
                </c:pt>
                <c:pt idx="13">
                  <c:v>Cactus Comidas para llevar</c:v>
                </c:pt>
                <c:pt idx="14">
                  <c:v>The Cracker Box</c:v>
                </c:pt>
                <c:pt idx="15">
                  <c:v>La corne d'abondance</c:v>
                </c:pt>
                <c:pt idx="16">
                  <c:v>SpÃ©cialitÃ©s du monde</c:v>
                </c:pt>
                <c:pt idx="17">
                  <c:v>Rancho grande</c:v>
                </c:pt>
                <c:pt idx="18">
                  <c:v>Hungry Coyote Import Store</c:v>
                </c:pt>
                <c:pt idx="19">
                  <c:v>Let's Stop N Shop</c:v>
                </c:pt>
                <c:pt idx="20">
                  <c:v>Wilman Kala</c:v>
                </c:pt>
                <c:pt idx="21">
                  <c:v>France restauration</c:v>
                </c:pt>
                <c:pt idx="22">
                  <c:v>Blauer See Delikatessen</c:v>
                </c:pt>
                <c:pt idx="23">
                  <c:v>The Big Cheese</c:v>
                </c:pt>
                <c:pt idx="24">
                  <c:v>OcÃ©ano AtlÃ¡ntico Ltda.</c:v>
                </c:pt>
                <c:pt idx="25">
                  <c:v>Wolski  Zajazd</c:v>
                </c:pt>
                <c:pt idx="26">
                  <c:v>Drachenblut Delikatessen</c:v>
                </c:pt>
                <c:pt idx="27">
                  <c:v>ComÃ©rcio Mineiro</c:v>
                </c:pt>
                <c:pt idx="28">
                  <c:v>Familia Arquibaldo</c:v>
                </c:pt>
                <c:pt idx="29">
                  <c:v>BÃ³lido Comidas preparadas</c:v>
                </c:pt>
                <c:pt idx="30">
                  <c:v>Pericles Comidas clÃ¡sicas</c:v>
                </c:pt>
                <c:pt idx="31">
                  <c:v>Lonesome Pine Restaurant</c:v>
                </c:pt>
                <c:pt idx="32">
                  <c:v>Alfreds Futterkiste</c:v>
                </c:pt>
                <c:pt idx="33">
                  <c:v>Toms SpezialitÃ¤ten</c:v>
                </c:pt>
                <c:pt idx="34">
                  <c:v>Morgenstern Gesundkost</c:v>
                </c:pt>
                <c:pt idx="35">
                  <c:v>Princesa Isabel Vinhos</c:v>
                </c:pt>
                <c:pt idx="36">
                  <c:v>SantÃ© Gourmet</c:v>
                </c:pt>
                <c:pt idx="37">
                  <c:v>Wellington Importadora</c:v>
                </c:pt>
                <c:pt idx="38">
                  <c:v>B's Beverages</c:v>
                </c:pt>
                <c:pt idx="39">
                  <c:v>Island Trading</c:v>
                </c:pt>
                <c:pt idx="40">
                  <c:v>Furia Bacalhau e Frutos do Mar</c:v>
                </c:pt>
                <c:pt idx="41">
                  <c:v>Que DelÃ­cia</c:v>
                </c:pt>
                <c:pt idx="42">
                  <c:v>TradiÃ§Ã£o Hipermercados</c:v>
                </c:pt>
                <c:pt idx="43">
                  <c:v>Antonio Moreno TaquerÃ­a</c:v>
                </c:pt>
                <c:pt idx="44">
                  <c:v>Reggiani Caseifici</c:v>
                </c:pt>
                <c:pt idx="45">
                  <c:v>Magazzini Alimentari Riuniti</c:v>
                </c:pt>
                <c:pt idx="46">
                  <c:v>Gourmet Lanchonetes</c:v>
                </c:pt>
                <c:pt idx="47">
                  <c:v>Victuailles en stock</c:v>
                </c:pt>
                <c:pt idx="48">
                  <c:v>La maison d'Asie</c:v>
                </c:pt>
                <c:pt idx="49">
                  <c:v>Die Wandernde Kuh</c:v>
                </c:pt>
                <c:pt idx="50">
                  <c:v>Maison Dewey</c:v>
                </c:pt>
                <c:pt idx="51">
                  <c:v>Tortuga Restaurante</c:v>
                </c:pt>
                <c:pt idx="52">
                  <c:v>Split Rail Beer &amp; Ale</c:v>
                </c:pt>
                <c:pt idx="53">
                  <c:v>Godos Cocina TÃ­pica</c:v>
                </c:pt>
                <c:pt idx="54">
                  <c:v>Folies gourmandes</c:v>
                </c:pt>
                <c:pt idx="55">
                  <c:v>Chop-suey Chinese</c:v>
                </c:pt>
                <c:pt idx="56">
                  <c:v>Ricardo Adocicados</c:v>
                </c:pt>
                <c:pt idx="57">
                  <c:v>Ottilies KÃ¤seladen</c:v>
                </c:pt>
                <c:pt idx="58">
                  <c:v>Around the Horn</c:v>
                </c:pt>
                <c:pt idx="59">
                  <c:v>Eastern Connection</c:v>
                </c:pt>
                <c:pt idx="60">
                  <c:v>Old World Delicatessen</c:v>
                </c:pt>
                <c:pt idx="61">
                  <c:v>Wartian Herkku</c:v>
                </c:pt>
                <c:pt idx="62">
                  <c:v>Vaffeljernet</c:v>
                </c:pt>
                <c:pt idx="63">
                  <c:v>LILA-Supermercado</c:v>
                </c:pt>
                <c:pt idx="64">
                  <c:v>Seven Seas Imports</c:v>
                </c:pt>
                <c:pt idx="65">
                  <c:v>LINO-Delicateses</c:v>
                </c:pt>
                <c:pt idx="66">
                  <c:v>Simons bistro</c:v>
                </c:pt>
                <c:pt idx="67">
                  <c:v>Great Lakes Food Market</c:v>
                </c:pt>
                <c:pt idx="68">
                  <c:v>Blondesddsl pÃ¨re et fils</c:v>
                </c:pt>
                <c:pt idx="69">
                  <c:v>Lehmanns Marktstand</c:v>
                </c:pt>
                <c:pt idx="70">
                  <c:v>Richter Supermarkt</c:v>
                </c:pt>
                <c:pt idx="71">
                  <c:v>Bottom-Dollar Markets</c:v>
                </c:pt>
                <c:pt idx="72">
                  <c:v>Bon app'</c:v>
                </c:pt>
                <c:pt idx="73">
                  <c:v>HILARION-Abastos</c:v>
                </c:pt>
                <c:pt idx="74">
                  <c:v>Piccolo und mehr</c:v>
                </c:pt>
                <c:pt idx="75">
                  <c:v>SuprÃªmes dÃ©lices</c:v>
                </c:pt>
                <c:pt idx="76">
                  <c:v>Berglunds snabbkÃ¶p</c:v>
                </c:pt>
                <c:pt idx="77">
                  <c:v>Queen Cozinha</c:v>
                </c:pt>
                <c:pt idx="78">
                  <c:v>Frankenversand</c:v>
                </c:pt>
                <c:pt idx="79">
                  <c:v>White Clover Markets</c:v>
                </c:pt>
                <c:pt idx="80">
                  <c:v>MÃ¨re Paillarde</c:v>
                </c:pt>
                <c:pt idx="81">
                  <c:v>Folk och fÃ¤ HB</c:v>
                </c:pt>
                <c:pt idx="82">
                  <c:v>KÃ¶niglich Essen</c:v>
                </c:pt>
                <c:pt idx="83">
                  <c:v>Hanari Carnes</c:v>
                </c:pt>
                <c:pt idx="84">
                  <c:v>Hungry Owl All-Night Grocers</c:v>
                </c:pt>
                <c:pt idx="85">
                  <c:v>Rattlesnake Canyon Grocery</c:v>
                </c:pt>
                <c:pt idx="86">
                  <c:v>Save-a-lot Markets</c:v>
                </c:pt>
                <c:pt idx="87">
                  <c:v>Ernst Handel</c:v>
                </c:pt>
                <c:pt idx="88">
                  <c:v>QUICK-Stop</c:v>
                </c:pt>
              </c:strCache>
            </c:strRef>
          </c:cat>
          <c:val>
            <c:numRef>
              <c:f>Dados_Dashboard!$L$37:$L$126</c:f>
              <c:numCache>
                <c:formatCode>General</c:formatCode>
                <c:ptCount val="89"/>
                <c:pt idx="0">
                  <c:v>1</c:v>
                </c:pt>
                <c:pt idx="1">
                  <c:v>2</c:v>
                </c:pt>
                <c:pt idx="2">
                  <c:v>3</c:v>
                </c:pt>
                <c:pt idx="3">
                  <c:v>3</c:v>
                </c:pt>
                <c:pt idx="4">
                  <c:v>5</c:v>
                </c:pt>
                <c:pt idx="5">
                  <c:v>4</c:v>
                </c:pt>
                <c:pt idx="6">
                  <c:v>5</c:v>
                </c:pt>
                <c:pt idx="7">
                  <c:v>5</c:v>
                </c:pt>
                <c:pt idx="8">
                  <c:v>2</c:v>
                </c:pt>
                <c:pt idx="9">
                  <c:v>6</c:v>
                </c:pt>
                <c:pt idx="10">
                  <c:v>3</c:v>
                </c:pt>
                <c:pt idx="11">
                  <c:v>4</c:v>
                </c:pt>
                <c:pt idx="12">
                  <c:v>3</c:v>
                </c:pt>
                <c:pt idx="13">
                  <c:v>6</c:v>
                </c:pt>
                <c:pt idx="14">
                  <c:v>3</c:v>
                </c:pt>
                <c:pt idx="15">
                  <c:v>4</c:v>
                </c:pt>
                <c:pt idx="16">
                  <c:v>4</c:v>
                </c:pt>
                <c:pt idx="17">
                  <c:v>5</c:v>
                </c:pt>
                <c:pt idx="18">
                  <c:v>5</c:v>
                </c:pt>
                <c:pt idx="19">
                  <c:v>4</c:v>
                </c:pt>
                <c:pt idx="20">
                  <c:v>7</c:v>
                </c:pt>
                <c:pt idx="21">
                  <c:v>3</c:v>
                </c:pt>
                <c:pt idx="22">
                  <c:v>7</c:v>
                </c:pt>
                <c:pt idx="23">
                  <c:v>4</c:v>
                </c:pt>
                <c:pt idx="24">
                  <c:v>5</c:v>
                </c:pt>
                <c:pt idx="25">
                  <c:v>7</c:v>
                </c:pt>
                <c:pt idx="26">
                  <c:v>6</c:v>
                </c:pt>
                <c:pt idx="27">
                  <c:v>5</c:v>
                </c:pt>
                <c:pt idx="28">
                  <c:v>7</c:v>
                </c:pt>
                <c:pt idx="29">
                  <c:v>3</c:v>
                </c:pt>
                <c:pt idx="30">
                  <c:v>6</c:v>
                </c:pt>
                <c:pt idx="31">
                  <c:v>8</c:v>
                </c:pt>
                <c:pt idx="32">
                  <c:v>6</c:v>
                </c:pt>
                <c:pt idx="33">
                  <c:v>6</c:v>
                </c:pt>
                <c:pt idx="34">
                  <c:v>5</c:v>
                </c:pt>
                <c:pt idx="35">
                  <c:v>5</c:v>
                </c:pt>
                <c:pt idx="36">
                  <c:v>6</c:v>
                </c:pt>
                <c:pt idx="37">
                  <c:v>9</c:v>
                </c:pt>
                <c:pt idx="38">
                  <c:v>10</c:v>
                </c:pt>
                <c:pt idx="39">
                  <c:v>10</c:v>
                </c:pt>
                <c:pt idx="40">
                  <c:v>8</c:v>
                </c:pt>
                <c:pt idx="41">
                  <c:v>9</c:v>
                </c:pt>
                <c:pt idx="42">
                  <c:v>6</c:v>
                </c:pt>
                <c:pt idx="43">
                  <c:v>7</c:v>
                </c:pt>
                <c:pt idx="44">
                  <c:v>12</c:v>
                </c:pt>
                <c:pt idx="45">
                  <c:v>10</c:v>
                </c:pt>
                <c:pt idx="46">
                  <c:v>9</c:v>
                </c:pt>
                <c:pt idx="47">
                  <c:v>10</c:v>
                </c:pt>
                <c:pt idx="48">
                  <c:v>14</c:v>
                </c:pt>
                <c:pt idx="49">
                  <c:v>10</c:v>
                </c:pt>
                <c:pt idx="50">
                  <c:v>7</c:v>
                </c:pt>
                <c:pt idx="51">
                  <c:v>10</c:v>
                </c:pt>
                <c:pt idx="52">
                  <c:v>9</c:v>
                </c:pt>
                <c:pt idx="53">
                  <c:v>10</c:v>
                </c:pt>
                <c:pt idx="54">
                  <c:v>5</c:v>
                </c:pt>
                <c:pt idx="55">
                  <c:v>8</c:v>
                </c:pt>
                <c:pt idx="56">
                  <c:v>11</c:v>
                </c:pt>
                <c:pt idx="57">
                  <c:v>10</c:v>
                </c:pt>
                <c:pt idx="58">
                  <c:v>13</c:v>
                </c:pt>
                <c:pt idx="59">
                  <c:v>8</c:v>
                </c:pt>
                <c:pt idx="60">
                  <c:v>10</c:v>
                </c:pt>
                <c:pt idx="61">
                  <c:v>15</c:v>
                </c:pt>
                <c:pt idx="62">
                  <c:v>11</c:v>
                </c:pt>
                <c:pt idx="63">
                  <c:v>14</c:v>
                </c:pt>
                <c:pt idx="64">
                  <c:v>9</c:v>
                </c:pt>
                <c:pt idx="65">
                  <c:v>12</c:v>
                </c:pt>
                <c:pt idx="66">
                  <c:v>7</c:v>
                </c:pt>
                <c:pt idx="67">
                  <c:v>11</c:v>
                </c:pt>
                <c:pt idx="68">
                  <c:v>11</c:v>
                </c:pt>
                <c:pt idx="69">
                  <c:v>15</c:v>
                </c:pt>
                <c:pt idx="70">
                  <c:v>10</c:v>
                </c:pt>
                <c:pt idx="71">
                  <c:v>14</c:v>
                </c:pt>
                <c:pt idx="72">
                  <c:v>17</c:v>
                </c:pt>
                <c:pt idx="73">
                  <c:v>18</c:v>
                </c:pt>
                <c:pt idx="74">
                  <c:v>10</c:v>
                </c:pt>
                <c:pt idx="75">
                  <c:v>12</c:v>
                </c:pt>
                <c:pt idx="76">
                  <c:v>18</c:v>
                </c:pt>
                <c:pt idx="77">
                  <c:v>13</c:v>
                </c:pt>
                <c:pt idx="78">
                  <c:v>15</c:v>
                </c:pt>
                <c:pt idx="79">
                  <c:v>14</c:v>
                </c:pt>
                <c:pt idx="80">
                  <c:v>13</c:v>
                </c:pt>
                <c:pt idx="81">
                  <c:v>19</c:v>
                </c:pt>
                <c:pt idx="82">
                  <c:v>14</c:v>
                </c:pt>
                <c:pt idx="83">
                  <c:v>14</c:v>
                </c:pt>
                <c:pt idx="84">
                  <c:v>19</c:v>
                </c:pt>
                <c:pt idx="85">
                  <c:v>18</c:v>
                </c:pt>
                <c:pt idx="86">
                  <c:v>31</c:v>
                </c:pt>
                <c:pt idx="87">
                  <c:v>30</c:v>
                </c:pt>
                <c:pt idx="88">
                  <c:v>28</c:v>
                </c:pt>
              </c:numCache>
            </c:numRef>
          </c:val>
          <c:smooth val="0"/>
          <c:extLst>
            <c:ext xmlns:c16="http://schemas.microsoft.com/office/drawing/2014/chart" uri="{C3380CC4-5D6E-409C-BE32-E72D297353CC}">
              <c16:uniqueId val="{00000001-0377-469A-982C-737802540285}"/>
            </c:ext>
          </c:extLst>
        </c:ser>
        <c:dLbls>
          <c:showLegendKey val="0"/>
          <c:showVal val="0"/>
          <c:showCatName val="0"/>
          <c:showSerName val="0"/>
          <c:showPercent val="0"/>
          <c:showBubbleSize val="0"/>
        </c:dLbls>
        <c:marker val="1"/>
        <c:smooth val="0"/>
        <c:axId val="1047895663"/>
        <c:axId val="1047895247"/>
      </c:lineChart>
      <c:catAx>
        <c:axId val="104790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pt-BR"/>
          </a:p>
        </c:txPr>
        <c:crossAx val="1047896911"/>
        <c:crosses val="autoZero"/>
        <c:auto val="1"/>
        <c:lblAlgn val="ctr"/>
        <c:lblOffset val="100"/>
        <c:noMultiLvlLbl val="0"/>
      </c:catAx>
      <c:valAx>
        <c:axId val="10478969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pt-BR"/>
          </a:p>
        </c:txPr>
        <c:crossAx val="1047900655"/>
        <c:crosses val="autoZero"/>
        <c:crossBetween val="between"/>
      </c:valAx>
      <c:valAx>
        <c:axId val="10478952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pt-BR"/>
          </a:p>
        </c:txPr>
        <c:crossAx val="1047895663"/>
        <c:crosses val="max"/>
        <c:crossBetween val="between"/>
      </c:valAx>
      <c:catAx>
        <c:axId val="1047895663"/>
        <c:scaling>
          <c:orientation val="minMax"/>
        </c:scaling>
        <c:delete val="1"/>
        <c:axPos val="b"/>
        <c:numFmt formatCode="General" sourceLinked="1"/>
        <c:majorTickMark val="out"/>
        <c:minorTickMark val="none"/>
        <c:tickLblPos val="nextTo"/>
        <c:crossAx val="104789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Dados_Dashboard!$H$29</c:f>
              <c:strCache>
                <c:ptCount val="1"/>
                <c:pt idx="0">
                  <c:v>Soma de units_in_stock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Dados_Dashboard!$G$30:$G$107</c:f>
              <c:strCache>
                <c:ptCount val="77"/>
                <c:pt idx="0">
                  <c:v>ThÃ¼ringer Rostbratwurst</c:v>
                </c:pt>
                <c:pt idx="1">
                  <c:v>Gorgonzola Telino</c:v>
                </c:pt>
                <c:pt idx="2">
                  <c:v>Chef Anton's Gumbo Mix</c:v>
                </c:pt>
                <c:pt idx="3">
                  <c:v>Perth Pasties</c:v>
                </c:pt>
                <c:pt idx="4">
                  <c:v>Alice Mutton</c:v>
                </c:pt>
                <c:pt idx="5">
                  <c:v>Sir Rodney's Scones</c:v>
                </c:pt>
                <c:pt idx="6">
                  <c:v>Longlife Tofu</c:v>
                </c:pt>
                <c:pt idx="7">
                  <c:v>Louisiana Hot Spiced Okra</c:v>
                </c:pt>
                <c:pt idx="8">
                  <c:v>Rogede sild</c:v>
                </c:pt>
                <c:pt idx="9">
                  <c:v>Northwoods Cranberry Sauce</c:v>
                </c:pt>
                <c:pt idx="10">
                  <c:v>Scottish Longbreads</c:v>
                </c:pt>
                <c:pt idx="11">
                  <c:v>Mascarpone Fabioli</c:v>
                </c:pt>
                <c:pt idx="12">
                  <c:v>Maxilaku</c:v>
                </c:pt>
                <c:pt idx="13">
                  <c:v>Nord-Ost Matjeshering</c:v>
                </c:pt>
                <c:pt idx="14">
                  <c:v>Gravad lax</c:v>
                </c:pt>
                <c:pt idx="15">
                  <c:v>Aniseed Syrup</c:v>
                </c:pt>
                <c:pt idx="16">
                  <c:v>Mozzarella di Giovanni</c:v>
                </c:pt>
                <c:pt idx="17">
                  <c:v>GumbÃ¤r GummibÃ¤rchen</c:v>
                </c:pt>
                <c:pt idx="18">
                  <c:v>Outback Lager</c:v>
                </c:pt>
                <c:pt idx="19">
                  <c:v>Uncle Bob's Organic Dried Pears</c:v>
                </c:pt>
                <c:pt idx="20">
                  <c:v>Chocolade</c:v>
                </c:pt>
                <c:pt idx="21">
                  <c:v>Chang</c:v>
                </c:pt>
                <c:pt idx="22">
                  <c:v>Ipoh Coffee</c:v>
                </c:pt>
                <c:pt idx="23">
                  <c:v>CÃ´te de Blaye</c:v>
                </c:pt>
                <c:pt idx="24">
                  <c:v>Tarte au sucre</c:v>
                </c:pt>
                <c:pt idx="25">
                  <c:v>Camembert Pierrot</c:v>
                </c:pt>
                <c:pt idx="26">
                  <c:v>Manjimup Dried Apples</c:v>
                </c:pt>
                <c:pt idx="27">
                  <c:v>Steeleye Stout</c:v>
                </c:pt>
                <c:pt idx="28">
                  <c:v>GuaranÃ¡ FantÃ¡stica</c:v>
                </c:pt>
                <c:pt idx="29">
                  <c:v>Gnocchi di nonna Alice</c:v>
                </c:pt>
                <c:pt idx="30">
                  <c:v>TourtiÃ¨re</c:v>
                </c:pt>
                <c:pt idx="31">
                  <c:v>Wimmers gute SemmelknÃ¶del</c:v>
                </c:pt>
                <c:pt idx="32">
                  <c:v>Queso Cabrales</c:v>
                </c:pt>
                <c:pt idx="33">
                  <c:v>Vegie-spread</c:v>
                </c:pt>
                <c:pt idx="34">
                  <c:v>Konbu</c:v>
                </c:pt>
                <c:pt idx="35">
                  <c:v>Teatime Chocolate Biscuits</c:v>
                </c:pt>
                <c:pt idx="36">
                  <c:v>Flotemysost</c:v>
                </c:pt>
                <c:pt idx="37">
                  <c:v>Singaporean Hokkien Fried Mee</c:v>
                </c:pt>
                <c:pt idx="38">
                  <c:v>RÃ¶ssle Sauerkraut</c:v>
                </c:pt>
                <c:pt idx="39">
                  <c:v>Gudbrandsdalsost</c:v>
                </c:pt>
                <c:pt idx="40">
                  <c:v>Gula Malacca</c:v>
                </c:pt>
                <c:pt idx="41">
                  <c:v>Pavlova</c:v>
                </c:pt>
                <c:pt idx="42">
                  <c:v>Mishi Kobe Niku</c:v>
                </c:pt>
                <c:pt idx="43">
                  <c:v>Ikura</c:v>
                </c:pt>
                <c:pt idx="44">
                  <c:v>Original Frankfurter grÃ¼ne SoÃŸe</c:v>
                </c:pt>
                <c:pt idx="45">
                  <c:v>Tofu</c:v>
                </c:pt>
                <c:pt idx="46">
                  <c:v>Zaanse koeken</c:v>
                </c:pt>
                <c:pt idx="47">
                  <c:v>Ravioli Angelo</c:v>
                </c:pt>
                <c:pt idx="48">
                  <c:v>Filo Mix</c:v>
                </c:pt>
                <c:pt idx="49">
                  <c:v>Genen Shouyu</c:v>
                </c:pt>
                <c:pt idx="50">
                  <c:v>Chai</c:v>
                </c:pt>
                <c:pt idx="51">
                  <c:v>Sir Rodney's Marmalade</c:v>
                </c:pt>
                <c:pt idx="52">
                  <c:v>Carnarvon Tigers</c:v>
                </c:pt>
                <c:pt idx="53">
                  <c:v>Schoggi Schokolade</c:v>
                </c:pt>
                <c:pt idx="54">
                  <c:v>Laughing Lumberjack Lager</c:v>
                </c:pt>
                <c:pt idx="55">
                  <c:v>Chef Anton's Cajun Seasoning</c:v>
                </c:pt>
                <c:pt idx="56">
                  <c:v>LakkalikÃ¶Ã¶ri</c:v>
                </c:pt>
                <c:pt idx="57">
                  <c:v>TunnbrÃ¶d</c:v>
                </c:pt>
                <c:pt idx="58">
                  <c:v>Escargots de Bourgogne</c:v>
                </c:pt>
                <c:pt idx="59">
                  <c:v>Valkoinen suklaa</c:v>
                </c:pt>
                <c:pt idx="60">
                  <c:v>Chartreuse verte</c:v>
                </c:pt>
                <c:pt idx="61">
                  <c:v>Louisiana Fiery Hot Pepper Sauce</c:v>
                </c:pt>
                <c:pt idx="62">
                  <c:v>NuNuCa NuÃŸ-Nougat-Creme</c:v>
                </c:pt>
                <c:pt idx="63">
                  <c:v>Raclette Courdavault</c:v>
                </c:pt>
                <c:pt idx="64">
                  <c:v>Jack's New England Clam Chowder</c:v>
                </c:pt>
                <c:pt idx="65">
                  <c:v>Queso Manchego La Pastora</c:v>
                </c:pt>
                <c:pt idx="66">
                  <c:v>Spegesild</c:v>
                </c:pt>
                <c:pt idx="67">
                  <c:v>RÃ¶d Kaviar</c:v>
                </c:pt>
                <c:pt idx="68">
                  <c:v>Gustaf's KnÃ¤ckebrÃ¶d</c:v>
                </c:pt>
                <c:pt idx="69">
                  <c:v>Sasquatch Ale</c:v>
                </c:pt>
                <c:pt idx="70">
                  <c:v>Geitost</c:v>
                </c:pt>
                <c:pt idx="71">
                  <c:v>Inlagd Sill</c:v>
                </c:pt>
                <c:pt idx="72">
                  <c:v>Sirop d'Ã©rable</c:v>
                </c:pt>
                <c:pt idx="73">
                  <c:v>PÃ¢tÃ© chinois</c:v>
                </c:pt>
                <c:pt idx="74">
                  <c:v>Grandma's Boysenberry Spread</c:v>
                </c:pt>
                <c:pt idx="75">
                  <c:v>Boston Crab Meat</c:v>
                </c:pt>
                <c:pt idx="76">
                  <c:v>RhÃ¶nbrÃ¤u Klosterbier</c:v>
                </c:pt>
              </c:strCache>
            </c:strRef>
          </c:cat>
          <c:val>
            <c:numRef>
              <c:f>Dados_Dashboard!$H$30:$H$107</c:f>
              <c:numCache>
                <c:formatCode>General</c:formatCode>
                <c:ptCount val="77"/>
                <c:pt idx="0">
                  <c:v>0</c:v>
                </c:pt>
                <c:pt idx="1">
                  <c:v>0</c:v>
                </c:pt>
                <c:pt idx="2">
                  <c:v>0</c:v>
                </c:pt>
                <c:pt idx="3">
                  <c:v>0</c:v>
                </c:pt>
                <c:pt idx="4">
                  <c:v>0</c:v>
                </c:pt>
                <c:pt idx="5">
                  <c:v>3</c:v>
                </c:pt>
                <c:pt idx="6">
                  <c:v>4</c:v>
                </c:pt>
                <c:pt idx="7">
                  <c:v>4</c:v>
                </c:pt>
                <c:pt idx="8">
                  <c:v>5</c:v>
                </c:pt>
                <c:pt idx="9">
                  <c:v>6</c:v>
                </c:pt>
                <c:pt idx="10">
                  <c:v>6</c:v>
                </c:pt>
                <c:pt idx="11">
                  <c:v>9</c:v>
                </c:pt>
                <c:pt idx="12">
                  <c:v>10</c:v>
                </c:pt>
                <c:pt idx="13">
                  <c:v>10</c:v>
                </c:pt>
                <c:pt idx="14">
                  <c:v>11</c:v>
                </c:pt>
                <c:pt idx="15">
                  <c:v>13</c:v>
                </c:pt>
                <c:pt idx="16">
                  <c:v>14</c:v>
                </c:pt>
                <c:pt idx="17">
                  <c:v>15</c:v>
                </c:pt>
                <c:pt idx="18">
                  <c:v>15</c:v>
                </c:pt>
                <c:pt idx="19">
                  <c:v>15</c:v>
                </c:pt>
                <c:pt idx="20">
                  <c:v>15</c:v>
                </c:pt>
                <c:pt idx="21">
                  <c:v>17</c:v>
                </c:pt>
                <c:pt idx="22">
                  <c:v>17</c:v>
                </c:pt>
                <c:pt idx="23">
                  <c:v>17</c:v>
                </c:pt>
                <c:pt idx="24">
                  <c:v>17</c:v>
                </c:pt>
                <c:pt idx="25">
                  <c:v>19</c:v>
                </c:pt>
                <c:pt idx="26">
                  <c:v>20</c:v>
                </c:pt>
                <c:pt idx="27">
                  <c:v>20</c:v>
                </c:pt>
                <c:pt idx="28">
                  <c:v>20</c:v>
                </c:pt>
                <c:pt idx="29">
                  <c:v>21</c:v>
                </c:pt>
                <c:pt idx="30">
                  <c:v>21</c:v>
                </c:pt>
                <c:pt idx="31">
                  <c:v>22</c:v>
                </c:pt>
                <c:pt idx="32">
                  <c:v>22</c:v>
                </c:pt>
                <c:pt idx="33">
                  <c:v>24</c:v>
                </c:pt>
                <c:pt idx="34">
                  <c:v>24</c:v>
                </c:pt>
                <c:pt idx="35">
                  <c:v>25</c:v>
                </c:pt>
                <c:pt idx="36">
                  <c:v>26</c:v>
                </c:pt>
                <c:pt idx="37">
                  <c:v>26</c:v>
                </c:pt>
                <c:pt idx="38">
                  <c:v>26</c:v>
                </c:pt>
                <c:pt idx="39">
                  <c:v>26</c:v>
                </c:pt>
                <c:pt idx="40">
                  <c:v>27</c:v>
                </c:pt>
                <c:pt idx="41">
                  <c:v>29</c:v>
                </c:pt>
                <c:pt idx="42">
                  <c:v>29</c:v>
                </c:pt>
                <c:pt idx="43">
                  <c:v>31</c:v>
                </c:pt>
                <c:pt idx="44">
                  <c:v>32</c:v>
                </c:pt>
                <c:pt idx="45">
                  <c:v>35</c:v>
                </c:pt>
                <c:pt idx="46">
                  <c:v>36</c:v>
                </c:pt>
                <c:pt idx="47">
                  <c:v>36</c:v>
                </c:pt>
                <c:pt idx="48">
                  <c:v>38</c:v>
                </c:pt>
                <c:pt idx="49">
                  <c:v>39</c:v>
                </c:pt>
                <c:pt idx="50">
                  <c:v>39</c:v>
                </c:pt>
                <c:pt idx="51">
                  <c:v>40</c:v>
                </c:pt>
                <c:pt idx="52">
                  <c:v>42</c:v>
                </c:pt>
                <c:pt idx="53">
                  <c:v>49</c:v>
                </c:pt>
                <c:pt idx="54">
                  <c:v>52</c:v>
                </c:pt>
                <c:pt idx="55">
                  <c:v>53</c:v>
                </c:pt>
                <c:pt idx="56">
                  <c:v>57</c:v>
                </c:pt>
                <c:pt idx="57">
                  <c:v>61</c:v>
                </c:pt>
                <c:pt idx="58">
                  <c:v>62</c:v>
                </c:pt>
                <c:pt idx="59">
                  <c:v>65</c:v>
                </c:pt>
                <c:pt idx="60">
                  <c:v>69</c:v>
                </c:pt>
                <c:pt idx="61">
                  <c:v>76</c:v>
                </c:pt>
                <c:pt idx="62">
                  <c:v>76</c:v>
                </c:pt>
                <c:pt idx="63">
                  <c:v>79</c:v>
                </c:pt>
                <c:pt idx="64">
                  <c:v>85</c:v>
                </c:pt>
                <c:pt idx="65">
                  <c:v>86</c:v>
                </c:pt>
                <c:pt idx="66">
                  <c:v>95</c:v>
                </c:pt>
                <c:pt idx="67">
                  <c:v>101</c:v>
                </c:pt>
                <c:pt idx="68">
                  <c:v>104</c:v>
                </c:pt>
                <c:pt idx="69">
                  <c:v>111</c:v>
                </c:pt>
                <c:pt idx="70">
                  <c:v>112</c:v>
                </c:pt>
                <c:pt idx="71">
                  <c:v>112</c:v>
                </c:pt>
                <c:pt idx="72">
                  <c:v>113</c:v>
                </c:pt>
                <c:pt idx="73">
                  <c:v>115</c:v>
                </c:pt>
                <c:pt idx="74">
                  <c:v>120</c:v>
                </c:pt>
                <c:pt idx="75">
                  <c:v>123</c:v>
                </c:pt>
                <c:pt idx="76">
                  <c:v>125</c:v>
                </c:pt>
              </c:numCache>
            </c:numRef>
          </c:val>
          <c:extLst>
            <c:ext xmlns:c16="http://schemas.microsoft.com/office/drawing/2014/chart" uri="{C3380CC4-5D6E-409C-BE32-E72D297353CC}">
              <c16:uniqueId val="{00000000-BF24-41CA-B309-BFBD2581D08D}"/>
            </c:ext>
          </c:extLst>
        </c:ser>
        <c:ser>
          <c:idx val="1"/>
          <c:order val="1"/>
          <c:tx>
            <c:strRef>
              <c:f>Dados_Dashboard!$I$29</c:f>
              <c:strCache>
                <c:ptCount val="1"/>
                <c:pt idx="0">
                  <c:v>Soma de units_in_stock2</c:v>
                </c:pt>
              </c:strCache>
            </c:strRef>
          </c:tx>
          <c:spPr>
            <a:noFill/>
            <a:ln>
              <a:noFill/>
            </a:ln>
            <a:effectLst>
              <a:outerShdw blurRad="57150" dist="19050" dir="5400000" algn="ctr" rotWithShape="0">
                <a:srgbClr val="000000">
                  <a:alpha val="63000"/>
                </a:srgbClr>
              </a:outerShdw>
            </a:effectLst>
            <a:sp3d/>
          </c:spPr>
          <c:invertIfNegative val="0"/>
          <c:cat>
            <c:strRef>
              <c:f>Dados_Dashboard!$G$30:$G$107</c:f>
              <c:strCache>
                <c:ptCount val="77"/>
                <c:pt idx="0">
                  <c:v>ThÃ¼ringer Rostbratwurst</c:v>
                </c:pt>
                <c:pt idx="1">
                  <c:v>Gorgonzola Telino</c:v>
                </c:pt>
                <c:pt idx="2">
                  <c:v>Chef Anton's Gumbo Mix</c:v>
                </c:pt>
                <c:pt idx="3">
                  <c:v>Perth Pasties</c:v>
                </c:pt>
                <c:pt idx="4">
                  <c:v>Alice Mutton</c:v>
                </c:pt>
                <c:pt idx="5">
                  <c:v>Sir Rodney's Scones</c:v>
                </c:pt>
                <c:pt idx="6">
                  <c:v>Longlife Tofu</c:v>
                </c:pt>
                <c:pt idx="7">
                  <c:v>Louisiana Hot Spiced Okra</c:v>
                </c:pt>
                <c:pt idx="8">
                  <c:v>Rogede sild</c:v>
                </c:pt>
                <c:pt idx="9">
                  <c:v>Northwoods Cranberry Sauce</c:v>
                </c:pt>
                <c:pt idx="10">
                  <c:v>Scottish Longbreads</c:v>
                </c:pt>
                <c:pt idx="11">
                  <c:v>Mascarpone Fabioli</c:v>
                </c:pt>
                <c:pt idx="12">
                  <c:v>Maxilaku</c:v>
                </c:pt>
                <c:pt idx="13">
                  <c:v>Nord-Ost Matjeshering</c:v>
                </c:pt>
                <c:pt idx="14">
                  <c:v>Gravad lax</c:v>
                </c:pt>
                <c:pt idx="15">
                  <c:v>Aniseed Syrup</c:v>
                </c:pt>
                <c:pt idx="16">
                  <c:v>Mozzarella di Giovanni</c:v>
                </c:pt>
                <c:pt idx="17">
                  <c:v>GumbÃ¤r GummibÃ¤rchen</c:v>
                </c:pt>
                <c:pt idx="18">
                  <c:v>Outback Lager</c:v>
                </c:pt>
                <c:pt idx="19">
                  <c:v>Uncle Bob's Organic Dried Pears</c:v>
                </c:pt>
                <c:pt idx="20">
                  <c:v>Chocolade</c:v>
                </c:pt>
                <c:pt idx="21">
                  <c:v>Chang</c:v>
                </c:pt>
                <c:pt idx="22">
                  <c:v>Ipoh Coffee</c:v>
                </c:pt>
                <c:pt idx="23">
                  <c:v>CÃ´te de Blaye</c:v>
                </c:pt>
                <c:pt idx="24">
                  <c:v>Tarte au sucre</c:v>
                </c:pt>
                <c:pt idx="25">
                  <c:v>Camembert Pierrot</c:v>
                </c:pt>
                <c:pt idx="26">
                  <c:v>Manjimup Dried Apples</c:v>
                </c:pt>
                <c:pt idx="27">
                  <c:v>Steeleye Stout</c:v>
                </c:pt>
                <c:pt idx="28">
                  <c:v>GuaranÃ¡ FantÃ¡stica</c:v>
                </c:pt>
                <c:pt idx="29">
                  <c:v>Gnocchi di nonna Alice</c:v>
                </c:pt>
                <c:pt idx="30">
                  <c:v>TourtiÃ¨re</c:v>
                </c:pt>
                <c:pt idx="31">
                  <c:v>Wimmers gute SemmelknÃ¶del</c:v>
                </c:pt>
                <c:pt idx="32">
                  <c:v>Queso Cabrales</c:v>
                </c:pt>
                <c:pt idx="33">
                  <c:v>Vegie-spread</c:v>
                </c:pt>
                <c:pt idx="34">
                  <c:v>Konbu</c:v>
                </c:pt>
                <c:pt idx="35">
                  <c:v>Teatime Chocolate Biscuits</c:v>
                </c:pt>
                <c:pt idx="36">
                  <c:v>Flotemysost</c:v>
                </c:pt>
                <c:pt idx="37">
                  <c:v>Singaporean Hokkien Fried Mee</c:v>
                </c:pt>
                <c:pt idx="38">
                  <c:v>RÃ¶ssle Sauerkraut</c:v>
                </c:pt>
                <c:pt idx="39">
                  <c:v>Gudbrandsdalsost</c:v>
                </c:pt>
                <c:pt idx="40">
                  <c:v>Gula Malacca</c:v>
                </c:pt>
                <c:pt idx="41">
                  <c:v>Pavlova</c:v>
                </c:pt>
                <c:pt idx="42">
                  <c:v>Mishi Kobe Niku</c:v>
                </c:pt>
                <c:pt idx="43">
                  <c:v>Ikura</c:v>
                </c:pt>
                <c:pt idx="44">
                  <c:v>Original Frankfurter grÃ¼ne SoÃŸe</c:v>
                </c:pt>
                <c:pt idx="45">
                  <c:v>Tofu</c:v>
                </c:pt>
                <c:pt idx="46">
                  <c:v>Zaanse koeken</c:v>
                </c:pt>
                <c:pt idx="47">
                  <c:v>Ravioli Angelo</c:v>
                </c:pt>
                <c:pt idx="48">
                  <c:v>Filo Mix</c:v>
                </c:pt>
                <c:pt idx="49">
                  <c:v>Genen Shouyu</c:v>
                </c:pt>
                <c:pt idx="50">
                  <c:v>Chai</c:v>
                </c:pt>
                <c:pt idx="51">
                  <c:v>Sir Rodney's Marmalade</c:v>
                </c:pt>
                <c:pt idx="52">
                  <c:v>Carnarvon Tigers</c:v>
                </c:pt>
                <c:pt idx="53">
                  <c:v>Schoggi Schokolade</c:v>
                </c:pt>
                <c:pt idx="54">
                  <c:v>Laughing Lumberjack Lager</c:v>
                </c:pt>
                <c:pt idx="55">
                  <c:v>Chef Anton's Cajun Seasoning</c:v>
                </c:pt>
                <c:pt idx="56">
                  <c:v>LakkalikÃ¶Ã¶ri</c:v>
                </c:pt>
                <c:pt idx="57">
                  <c:v>TunnbrÃ¶d</c:v>
                </c:pt>
                <c:pt idx="58">
                  <c:v>Escargots de Bourgogne</c:v>
                </c:pt>
                <c:pt idx="59">
                  <c:v>Valkoinen suklaa</c:v>
                </c:pt>
                <c:pt idx="60">
                  <c:v>Chartreuse verte</c:v>
                </c:pt>
                <c:pt idx="61">
                  <c:v>Louisiana Fiery Hot Pepper Sauce</c:v>
                </c:pt>
                <c:pt idx="62">
                  <c:v>NuNuCa NuÃŸ-Nougat-Creme</c:v>
                </c:pt>
                <c:pt idx="63">
                  <c:v>Raclette Courdavault</c:v>
                </c:pt>
                <c:pt idx="64">
                  <c:v>Jack's New England Clam Chowder</c:v>
                </c:pt>
                <c:pt idx="65">
                  <c:v>Queso Manchego La Pastora</c:v>
                </c:pt>
                <c:pt idx="66">
                  <c:v>Spegesild</c:v>
                </c:pt>
                <c:pt idx="67">
                  <c:v>RÃ¶d Kaviar</c:v>
                </c:pt>
                <c:pt idx="68">
                  <c:v>Gustaf's KnÃ¤ckebrÃ¶d</c:v>
                </c:pt>
                <c:pt idx="69">
                  <c:v>Sasquatch Ale</c:v>
                </c:pt>
                <c:pt idx="70">
                  <c:v>Geitost</c:v>
                </c:pt>
                <c:pt idx="71">
                  <c:v>Inlagd Sill</c:v>
                </c:pt>
                <c:pt idx="72">
                  <c:v>Sirop d'Ã©rable</c:v>
                </c:pt>
                <c:pt idx="73">
                  <c:v>PÃ¢tÃ© chinois</c:v>
                </c:pt>
                <c:pt idx="74">
                  <c:v>Grandma's Boysenberry Spread</c:v>
                </c:pt>
                <c:pt idx="75">
                  <c:v>Boston Crab Meat</c:v>
                </c:pt>
                <c:pt idx="76">
                  <c:v>RhÃ¶nbrÃ¤u Klosterbier</c:v>
                </c:pt>
              </c:strCache>
            </c:strRef>
          </c:cat>
          <c:val>
            <c:numRef>
              <c:f>Dados_Dashboard!$I$30:$I$107</c:f>
              <c:numCache>
                <c:formatCode>General</c:formatCode>
                <c:ptCount val="77"/>
                <c:pt idx="0">
                  <c:v>0</c:v>
                </c:pt>
                <c:pt idx="1">
                  <c:v>0</c:v>
                </c:pt>
                <c:pt idx="2">
                  <c:v>0</c:v>
                </c:pt>
                <c:pt idx="3">
                  <c:v>0</c:v>
                </c:pt>
                <c:pt idx="4">
                  <c:v>0</c:v>
                </c:pt>
                <c:pt idx="5">
                  <c:v>3</c:v>
                </c:pt>
                <c:pt idx="6">
                  <c:v>4</c:v>
                </c:pt>
                <c:pt idx="7">
                  <c:v>4</c:v>
                </c:pt>
                <c:pt idx="8">
                  <c:v>5</c:v>
                </c:pt>
                <c:pt idx="9">
                  <c:v>6</c:v>
                </c:pt>
                <c:pt idx="10">
                  <c:v>6</c:v>
                </c:pt>
                <c:pt idx="11">
                  <c:v>9</c:v>
                </c:pt>
                <c:pt idx="12">
                  <c:v>10</c:v>
                </c:pt>
                <c:pt idx="13">
                  <c:v>10</c:v>
                </c:pt>
                <c:pt idx="14">
                  <c:v>11</c:v>
                </c:pt>
                <c:pt idx="15">
                  <c:v>13</c:v>
                </c:pt>
                <c:pt idx="16">
                  <c:v>14</c:v>
                </c:pt>
                <c:pt idx="17">
                  <c:v>15</c:v>
                </c:pt>
                <c:pt idx="18">
                  <c:v>15</c:v>
                </c:pt>
                <c:pt idx="19">
                  <c:v>15</c:v>
                </c:pt>
                <c:pt idx="20">
                  <c:v>15</c:v>
                </c:pt>
                <c:pt idx="21">
                  <c:v>17</c:v>
                </c:pt>
                <c:pt idx="22">
                  <c:v>17</c:v>
                </c:pt>
                <c:pt idx="23">
                  <c:v>17</c:v>
                </c:pt>
                <c:pt idx="24">
                  <c:v>17</c:v>
                </c:pt>
                <c:pt idx="25">
                  <c:v>19</c:v>
                </c:pt>
                <c:pt idx="26">
                  <c:v>20</c:v>
                </c:pt>
                <c:pt idx="27">
                  <c:v>20</c:v>
                </c:pt>
                <c:pt idx="28">
                  <c:v>20</c:v>
                </c:pt>
                <c:pt idx="29">
                  <c:v>21</c:v>
                </c:pt>
                <c:pt idx="30">
                  <c:v>21</c:v>
                </c:pt>
                <c:pt idx="31">
                  <c:v>22</c:v>
                </c:pt>
                <c:pt idx="32">
                  <c:v>22</c:v>
                </c:pt>
                <c:pt idx="33">
                  <c:v>24</c:v>
                </c:pt>
                <c:pt idx="34">
                  <c:v>24</c:v>
                </c:pt>
                <c:pt idx="35">
                  <c:v>25</c:v>
                </c:pt>
                <c:pt idx="36">
                  <c:v>26</c:v>
                </c:pt>
                <c:pt idx="37">
                  <c:v>26</c:v>
                </c:pt>
                <c:pt idx="38">
                  <c:v>26</c:v>
                </c:pt>
                <c:pt idx="39">
                  <c:v>26</c:v>
                </c:pt>
                <c:pt idx="40">
                  <c:v>27</c:v>
                </c:pt>
                <c:pt idx="41">
                  <c:v>29</c:v>
                </c:pt>
                <c:pt idx="42">
                  <c:v>29</c:v>
                </c:pt>
                <c:pt idx="43">
                  <c:v>31</c:v>
                </c:pt>
                <c:pt idx="44">
                  <c:v>32</c:v>
                </c:pt>
                <c:pt idx="45">
                  <c:v>35</c:v>
                </c:pt>
                <c:pt idx="46">
                  <c:v>36</c:v>
                </c:pt>
                <c:pt idx="47">
                  <c:v>36</c:v>
                </c:pt>
                <c:pt idx="48">
                  <c:v>38</c:v>
                </c:pt>
                <c:pt idx="49">
                  <c:v>39</c:v>
                </c:pt>
                <c:pt idx="50">
                  <c:v>39</c:v>
                </c:pt>
                <c:pt idx="51">
                  <c:v>40</c:v>
                </c:pt>
                <c:pt idx="52">
                  <c:v>42</c:v>
                </c:pt>
                <c:pt idx="53">
                  <c:v>49</c:v>
                </c:pt>
                <c:pt idx="54">
                  <c:v>52</c:v>
                </c:pt>
                <c:pt idx="55">
                  <c:v>53</c:v>
                </c:pt>
                <c:pt idx="56">
                  <c:v>57</c:v>
                </c:pt>
                <c:pt idx="57">
                  <c:v>61</c:v>
                </c:pt>
                <c:pt idx="58">
                  <c:v>62</c:v>
                </c:pt>
                <c:pt idx="59">
                  <c:v>65</c:v>
                </c:pt>
                <c:pt idx="60">
                  <c:v>69</c:v>
                </c:pt>
                <c:pt idx="61">
                  <c:v>76</c:v>
                </c:pt>
                <c:pt idx="62">
                  <c:v>76</c:v>
                </c:pt>
                <c:pt idx="63">
                  <c:v>79</c:v>
                </c:pt>
                <c:pt idx="64">
                  <c:v>85</c:v>
                </c:pt>
                <c:pt idx="65">
                  <c:v>86</c:v>
                </c:pt>
                <c:pt idx="66">
                  <c:v>95</c:v>
                </c:pt>
                <c:pt idx="67">
                  <c:v>101</c:v>
                </c:pt>
                <c:pt idx="68">
                  <c:v>104</c:v>
                </c:pt>
                <c:pt idx="69">
                  <c:v>111</c:v>
                </c:pt>
                <c:pt idx="70">
                  <c:v>112</c:v>
                </c:pt>
                <c:pt idx="71">
                  <c:v>112</c:v>
                </c:pt>
                <c:pt idx="72">
                  <c:v>113</c:v>
                </c:pt>
                <c:pt idx="73">
                  <c:v>115</c:v>
                </c:pt>
                <c:pt idx="74">
                  <c:v>120</c:v>
                </c:pt>
                <c:pt idx="75">
                  <c:v>123</c:v>
                </c:pt>
                <c:pt idx="76">
                  <c:v>125</c:v>
                </c:pt>
              </c:numCache>
            </c:numRef>
          </c:val>
          <c:extLst>
            <c:ext xmlns:c16="http://schemas.microsoft.com/office/drawing/2014/chart" uri="{C3380CC4-5D6E-409C-BE32-E72D297353CC}">
              <c16:uniqueId val="{00000001-BF24-41CA-B309-BFBD2581D08D}"/>
            </c:ext>
          </c:extLst>
        </c:ser>
        <c:dLbls>
          <c:showLegendKey val="0"/>
          <c:showVal val="0"/>
          <c:showCatName val="0"/>
          <c:showSerName val="0"/>
          <c:showPercent val="0"/>
          <c:showBubbleSize val="0"/>
        </c:dLbls>
        <c:gapWidth val="150"/>
        <c:shape val="box"/>
        <c:axId val="831048559"/>
        <c:axId val="831062287"/>
        <c:axId val="0"/>
      </c:bar3DChart>
      <c:catAx>
        <c:axId val="83104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31062287"/>
        <c:crosses val="autoZero"/>
        <c:auto val="1"/>
        <c:lblAlgn val="ctr"/>
        <c:lblOffset val="100"/>
        <c:noMultiLvlLbl val="0"/>
      </c:catAx>
      <c:valAx>
        <c:axId val="831062287"/>
        <c:scaling>
          <c:orientation val="minMax"/>
          <c:max val="150"/>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310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[Northwind_analysis.xlsx]Dados_Dashboard!Tabela dinâmica4</c:name>
    <c:fmtId val="1"/>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Dados_Dashboard!$P$3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Dados_Dashboard!$O$4:$O$14</c:f>
              <c:strCache>
                <c:ptCount val="10"/>
                <c:pt idx="0">
                  <c:v>Camembert Pierrot</c:v>
                </c:pt>
                <c:pt idx="1">
                  <c:v>Raclette Courdavault</c:v>
                </c:pt>
                <c:pt idx="2">
                  <c:v>Gorgonzola Telino</c:v>
                </c:pt>
                <c:pt idx="3">
                  <c:v>Gnocchi di nonna Alice</c:v>
                </c:pt>
                <c:pt idx="4">
                  <c:v>Pavlova</c:v>
                </c:pt>
                <c:pt idx="5">
                  <c:v>RhÃ¶nbrÃ¤u Klosterbier</c:v>
                </c:pt>
                <c:pt idx="6">
                  <c:v>GuaranÃ¡ FantÃ¡stica</c:v>
                </c:pt>
                <c:pt idx="7">
                  <c:v>Boston Crab Meat</c:v>
                </c:pt>
                <c:pt idx="8">
                  <c:v>Tarte au sucre</c:v>
                </c:pt>
                <c:pt idx="9">
                  <c:v>Chang</c:v>
                </c:pt>
              </c:strCache>
            </c:strRef>
          </c:cat>
          <c:val>
            <c:numRef>
              <c:f>Dados_Dashboard!$P$4:$P$14</c:f>
              <c:numCache>
                <c:formatCode>General</c:formatCode>
                <c:ptCount val="10"/>
                <c:pt idx="0">
                  <c:v>1577</c:v>
                </c:pt>
                <c:pt idx="1">
                  <c:v>1496</c:v>
                </c:pt>
                <c:pt idx="2">
                  <c:v>1397</c:v>
                </c:pt>
                <c:pt idx="3">
                  <c:v>1263</c:v>
                </c:pt>
                <c:pt idx="4">
                  <c:v>1158</c:v>
                </c:pt>
                <c:pt idx="5">
                  <c:v>1155</c:v>
                </c:pt>
                <c:pt idx="6">
                  <c:v>1125</c:v>
                </c:pt>
                <c:pt idx="7">
                  <c:v>1103</c:v>
                </c:pt>
                <c:pt idx="8">
                  <c:v>1083</c:v>
                </c:pt>
                <c:pt idx="9">
                  <c:v>1057</c:v>
                </c:pt>
              </c:numCache>
            </c:numRef>
          </c:val>
          <c:extLst>
            <c:ext xmlns:c16="http://schemas.microsoft.com/office/drawing/2014/chart" uri="{C3380CC4-5D6E-409C-BE32-E72D297353CC}">
              <c16:uniqueId val="{00000000-77EB-428F-97D9-D6243DCDEC49}"/>
            </c:ext>
          </c:extLst>
        </c:ser>
        <c:dLbls>
          <c:showLegendKey val="0"/>
          <c:showVal val="1"/>
          <c:showCatName val="0"/>
          <c:showSerName val="0"/>
          <c:showPercent val="0"/>
          <c:showBubbleSize val="0"/>
        </c:dLbls>
        <c:gapWidth val="84"/>
        <c:gapDepth val="53"/>
        <c:shape val="box"/>
        <c:axId val="1524731023"/>
        <c:axId val="1524728111"/>
        <c:axId val="0"/>
      </c:bar3DChart>
      <c:catAx>
        <c:axId val="152473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24728111"/>
        <c:crosses val="autoZero"/>
        <c:auto val="1"/>
        <c:lblAlgn val="ctr"/>
        <c:lblOffset val="100"/>
        <c:noMultiLvlLbl val="0"/>
      </c:catAx>
      <c:valAx>
        <c:axId val="1524728111"/>
        <c:scaling>
          <c:orientation val="minMax"/>
        </c:scaling>
        <c:delete val="1"/>
        <c:axPos val="l"/>
        <c:numFmt formatCode="General" sourceLinked="1"/>
        <c:majorTickMark val="out"/>
        <c:minorTickMark val="none"/>
        <c:tickLblPos val="nextTo"/>
        <c:crossAx val="152473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9526</xdr:colOff>
      <xdr:row>6</xdr:row>
      <xdr:rowOff>9525</xdr:rowOff>
    </xdr:from>
    <xdr:to>
      <xdr:col>27</xdr:col>
      <xdr:colOff>295275</xdr:colOff>
      <xdr:row>15</xdr:row>
      <xdr:rowOff>228600</xdr:rowOff>
    </xdr:to>
    <xdr:graphicFrame macro="">
      <xdr:nvGraphicFramePr>
        <xdr:cNvPr id="2" name="Gráfico 1">
          <a:extLst>
            <a:ext uri="{FF2B5EF4-FFF2-40B4-BE49-F238E27FC236}">
              <a16:creationId xmlns:a16="http://schemas.microsoft.com/office/drawing/2014/main" id="{224A5F40-59D5-471F-8BAB-CBF9A2653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18</xdr:row>
      <xdr:rowOff>4762</xdr:rowOff>
    </xdr:from>
    <xdr:to>
      <xdr:col>28</xdr:col>
      <xdr:colOff>9525</xdr:colOff>
      <xdr:row>27</xdr:row>
      <xdr:rowOff>219075</xdr:rowOff>
    </xdr:to>
    <xdr:graphicFrame macro="">
      <xdr:nvGraphicFramePr>
        <xdr:cNvPr id="3" name="Gráfico 2">
          <a:extLst>
            <a:ext uri="{FF2B5EF4-FFF2-40B4-BE49-F238E27FC236}">
              <a16:creationId xmlns:a16="http://schemas.microsoft.com/office/drawing/2014/main" id="{2AF35C61-8C63-436B-AF1D-0610C4269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9525</xdr:rowOff>
    </xdr:from>
    <xdr:to>
      <xdr:col>14</xdr:col>
      <xdr:colOff>0</xdr:colOff>
      <xdr:row>28</xdr:row>
      <xdr:rowOff>19050</xdr:rowOff>
    </xdr:to>
    <xdr:graphicFrame macro="">
      <xdr:nvGraphicFramePr>
        <xdr:cNvPr id="4" name="Gráfico 3">
          <a:extLst>
            <a:ext uri="{FF2B5EF4-FFF2-40B4-BE49-F238E27FC236}">
              <a16:creationId xmlns:a16="http://schemas.microsoft.com/office/drawing/2014/main" id="{FDFAD8C7-C5EF-4C6B-A01B-71469F2C2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231322</xdr:colOff>
      <xdr:row>0</xdr:row>
      <xdr:rowOff>159204</xdr:rowOff>
    </xdr:from>
    <xdr:to>
      <xdr:col>41</xdr:col>
      <xdr:colOff>78923</xdr:colOff>
      <xdr:row>6</xdr:row>
      <xdr:rowOff>31297</xdr:rowOff>
    </xdr:to>
    <mc:AlternateContent xmlns:mc="http://schemas.openxmlformats.org/markup-compatibility/2006">
      <mc:Choice xmlns:tsle="http://schemas.microsoft.com/office/drawing/2012/timeslicer" Requires="tsle">
        <xdr:graphicFrame macro="">
          <xdr:nvGraphicFramePr>
            <xdr:cNvPr id="5" name="order_date 1">
              <a:extLst>
                <a:ext uri="{FF2B5EF4-FFF2-40B4-BE49-F238E27FC236}">
                  <a16:creationId xmlns:a16="http://schemas.microsoft.com/office/drawing/2014/main" id="{5E1E7767-BAA1-44F5-9D6A-124B9657AFAD}"/>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8554201" y="159204"/>
              <a:ext cx="3092670" cy="1415800"/>
            </a:xfrm>
            <a:prstGeom prst="rect">
              <a:avLst/>
            </a:prstGeom>
            <a:solidFill>
              <a:prstClr val="white"/>
            </a:solidFill>
            <a:ln w="1">
              <a:solidFill>
                <a:prstClr val="green"/>
              </a:solidFill>
            </a:ln>
          </xdr:spPr>
          <xdr:txBody>
            <a:bodyPr vertOverflow="clip" horzOverflow="clip"/>
            <a:lstStyle/>
            <a:p>
              <a:r>
                <a:rPr lang="pt-BR" sz="1100"/>
                <a:t>Linha do tempo: Funciona em Excel 2013 ou superior. Não mover ou redimensionar.</a:t>
              </a:r>
            </a:p>
          </xdr:txBody>
        </xdr:sp>
      </mc:Fallback>
    </mc:AlternateContent>
    <xdr:clientData/>
  </xdr:twoCellAnchor>
  <xdr:twoCellAnchor>
    <xdr:from>
      <xdr:col>15</xdr:col>
      <xdr:colOff>9524</xdr:colOff>
      <xdr:row>30</xdr:row>
      <xdr:rowOff>9524</xdr:rowOff>
    </xdr:from>
    <xdr:to>
      <xdr:col>27</xdr:col>
      <xdr:colOff>295274</xdr:colOff>
      <xdr:row>43</xdr:row>
      <xdr:rowOff>0</xdr:rowOff>
    </xdr:to>
    <xdr:graphicFrame macro="">
      <xdr:nvGraphicFramePr>
        <xdr:cNvPr id="6" name="Gráfico 1">
          <a:extLst>
            <a:ext uri="{FF2B5EF4-FFF2-40B4-BE49-F238E27FC236}">
              <a16:creationId xmlns:a16="http://schemas.microsoft.com/office/drawing/2014/main" id="{A04E29AB-A09D-4244-BCA4-A7EBB332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1361</xdr:colOff>
      <xdr:row>30</xdr:row>
      <xdr:rowOff>9525</xdr:rowOff>
    </xdr:from>
    <xdr:to>
      <xdr:col>13</xdr:col>
      <xdr:colOff>295275</xdr:colOff>
      <xdr:row>42</xdr:row>
      <xdr:rowOff>219075</xdr:rowOff>
    </xdr:to>
    <xdr:graphicFrame macro="">
      <xdr:nvGraphicFramePr>
        <xdr:cNvPr id="7" name="Gráfico 3">
          <a:extLst>
            <a:ext uri="{FF2B5EF4-FFF2-40B4-BE49-F238E27FC236}">
              <a16:creationId xmlns:a16="http://schemas.microsoft.com/office/drawing/2014/main" id="{A1E8EF04-F5D8-4860-B6C4-F03D041C3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238125</xdr:colOff>
      <xdr:row>45</xdr:row>
      <xdr:rowOff>14286</xdr:rowOff>
    </xdr:from>
    <xdr:to>
      <xdr:col>13</xdr:col>
      <xdr:colOff>295275</xdr:colOff>
      <xdr:row>57</xdr:row>
      <xdr:rowOff>228599</xdr:rowOff>
    </xdr:to>
    <xdr:graphicFrame macro="">
      <xdr:nvGraphicFramePr>
        <xdr:cNvPr id="8" name="Gráfico 1">
          <a:extLst>
            <a:ext uri="{FF2B5EF4-FFF2-40B4-BE49-F238E27FC236}">
              <a16:creationId xmlns:a16="http://schemas.microsoft.com/office/drawing/2014/main" id="{940EFDDE-F824-4EE0-943E-0543D4190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1359</xdr:colOff>
      <xdr:row>45</xdr:row>
      <xdr:rowOff>4762</xdr:rowOff>
    </xdr:from>
    <xdr:to>
      <xdr:col>27</xdr:col>
      <xdr:colOff>272143</xdr:colOff>
      <xdr:row>57</xdr:row>
      <xdr:rowOff>217714</xdr:rowOff>
    </xdr:to>
    <xdr:graphicFrame macro="">
      <xdr:nvGraphicFramePr>
        <xdr:cNvPr id="9" name="Gráfico 2">
          <a:extLst>
            <a:ext uri="{FF2B5EF4-FFF2-40B4-BE49-F238E27FC236}">
              <a16:creationId xmlns:a16="http://schemas.microsoft.com/office/drawing/2014/main" id="{5B43BF0B-FD32-46B3-BACE-8D06A8BE6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41</xdr:col>
      <xdr:colOff>185057</xdr:colOff>
      <xdr:row>0</xdr:row>
      <xdr:rowOff>159204</xdr:rowOff>
    </xdr:from>
    <xdr:to>
      <xdr:col>49</xdr:col>
      <xdr:colOff>54428</xdr:colOff>
      <xdr:row>22</xdr:row>
      <xdr:rowOff>227240</xdr:rowOff>
    </xdr:to>
    <mc:AlternateContent xmlns:mc="http://schemas.openxmlformats.org/markup-compatibility/2006">
      <mc:Choice xmlns:a14="http://schemas.microsoft.com/office/drawing/2010/main" Requires="a14">
        <xdr:graphicFrame macro="">
          <xdr:nvGraphicFramePr>
            <xdr:cNvPr id="10" name="Unidades em Estoque">
              <a:extLst>
                <a:ext uri="{FF2B5EF4-FFF2-40B4-BE49-F238E27FC236}">
                  <a16:creationId xmlns:a16="http://schemas.microsoft.com/office/drawing/2014/main" id="{97760774-1093-42F4-85F4-A3276D98E8B3}"/>
                </a:ext>
              </a:extLst>
            </xdr:cNvPr>
            <xdr:cNvGraphicFramePr/>
          </xdr:nvGraphicFramePr>
          <xdr:xfrm>
            <a:off x="0" y="0"/>
            <a:ext cx="0" cy="0"/>
          </xdr:xfrm>
          <a:graphic>
            <a:graphicData uri="http://schemas.microsoft.com/office/drawing/2010/slicer">
              <sle:slicer xmlns:sle="http://schemas.microsoft.com/office/drawing/2010/slicer" name="Unidades em Estoque"/>
            </a:graphicData>
          </a:graphic>
        </xdr:graphicFrame>
      </mc:Choice>
      <mc:Fallback>
        <xdr:sp macro="" textlink="">
          <xdr:nvSpPr>
            <xdr:cNvPr id="0" name=""/>
            <xdr:cNvSpPr>
              <a:spLocks noTextEdit="1"/>
            </xdr:cNvSpPr>
          </xdr:nvSpPr>
          <xdr:spPr>
            <a:xfrm>
              <a:off x="11753005" y="159204"/>
              <a:ext cx="1866337" cy="5388898"/>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62865740739" backgroundQuery="1" createdVersion="7" refreshedVersion="7" minRefreshableVersion="3" recordCount="0" supportSubquery="1" supportAdvancedDrill="1" xr:uid="{99E63B3D-C3AB-4458-8738-7F1865A8458D}">
  <cacheSource type="external" connectionId="8"/>
  <cacheFields count="6">
    <cacheField name="[Measures].[Contagem de product_name]" caption="Contagem de product_name" numFmtId="0" hierarchy="92" level="32767"/>
    <cacheField name="[TB_Orders_5000].[order_date].[order_date]" caption="order_date" numFmtId="0" hierarchy="64" level="1">
      <sharedItems containsSemiMixedTypes="0" containsNonDate="0" containsString="0"/>
    </cacheField>
    <cacheField name="[Measures].[Soma de order_price]" caption="Soma de order_price" numFmtId="0" hierarchy="94" level="32767"/>
    <cacheField name="[Measures].[Soma de product_id]" caption="Soma de product_id" numFmtId="0" hierarchy="95" level="32767"/>
    <cacheField name="[Measures].[Soma de quantity]" caption="Soma de quantity" numFmtId="0" hierarchy="96" level="32767"/>
    <cacheField name="[TB_Categories].[category_name].[category_name]" caption="category_name" numFmtId="0" hierarchy="58" level="1">
      <sharedItems count="8">
        <s v="Beverages"/>
        <s v="Condiments"/>
        <s v="Confections"/>
        <s v="Dairy Products"/>
        <s v="Grains/Cereals"/>
        <s v="Meat/Poultry"/>
        <s v="Produce"/>
        <s v="Seafood"/>
      </sharedItems>
    </cacheField>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2" memberValueDatatype="130" unbalanced="0">
      <fieldsUsage count="2">
        <fieldUsage x="-1"/>
        <fieldUsage x="5"/>
      </fieldsUsage>
    </cacheHierarchy>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fieldsUsage count="2">
        <fieldUsage x="-1"/>
        <fieldUsage x="1"/>
      </fieldsUsage>
    </cacheHierarchy>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oneField="1" hidden="1">
      <fieldsUsage count="1">
        <fieldUsage x="0"/>
      </fieldsUsage>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oneField="1" hidden="1">
      <fieldsUsage count="1">
        <fieldUsage x="2"/>
      </fieldsUsage>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oneField="1" hidden="1">
      <fieldsUsage count="1">
        <fieldUsage x="3"/>
      </fieldsUsage>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oneField="1" hidden="1">
      <fieldsUsage count="1">
        <fieldUsage x="4"/>
      </fieldsUsage>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62864236115" backgroundQuery="1" createdVersion="3" refreshedVersion="7" minRefreshableVersion="3" recordCount="0" supportSubquery="1" supportAdvancedDrill="1" xr:uid="{904C6D0C-9650-49DF-859E-4C87AEE3DCFA}">
  <cacheSource type="external" connectionId="8">
    <extLst>
      <ext xmlns:x14="http://schemas.microsoft.com/office/spreadsheetml/2009/9/main" uri="{F057638F-6D5F-4e77-A914-E7F072B9BCA8}">
        <x14:sourceConnection name="ThisWorkbookDataModel"/>
      </ext>
    </extLst>
  </cacheSource>
  <cacheFields count="0"/>
  <cacheHierarchies count="10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hidden="1">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62336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40938310183" backgroundQuery="1" createdVersion="7" refreshedVersion="7" minRefreshableVersion="3" recordCount="0" supportSubquery="1" supportAdvancedDrill="1" xr:uid="{2C749D6D-E88C-48EA-A21C-DD1C50B4E1C5}">
  <cacheSource type="external" connectionId="8"/>
  <cacheFields count="3">
    <cacheField name="[Suppliers].[company_name].[company_name]" caption="company_name" numFmtId="0" hierarchy="46" level="1">
      <sharedItems count="29">
        <s v="Aux joyeux ecclÃ©siastiques"/>
        <s v="Bigfoot Breweries"/>
        <s v="Cooperativa de Quesos 'Las Cabras'"/>
        <s v="Escargots Nouveaux"/>
        <s v="Exotic Liquids"/>
        <s v="ForÃªts d'Ã©rables"/>
        <s v="Formaggi Fortini s.r.l."/>
        <s v="Gai pÃ¢turage"/>
        <s v="G'day, Mate"/>
        <s v="Grandma Kelly's Homestead"/>
        <s v="Heli SÃ¼ÃŸwaren GmbH &amp; Co. KG"/>
        <s v="Karkki Oy"/>
        <s v="Leka Trading"/>
        <s v="Lyngbysild"/>
        <s v="Ma Maison"/>
        <s v="Mayumi's"/>
        <s v="New England Seafood Cannery"/>
        <s v="New Orleans Cajun Delights"/>
        <s v="Nord-Ost-Fisch Handelsgesellschaft mbH"/>
        <s v="Norske Meierier"/>
        <s v="Pasta Buttini s.r.l."/>
        <s v="Pavlova, Ltd."/>
        <s v="PB KnÃ¤ckebrÃ¶d AB"/>
        <s v="Plutzer LebensmittelgroÃŸmÃ¤rkte AG"/>
        <s v="Refrescos Americanas LTDA"/>
        <s v="Specialty Biscuits, Ltd."/>
        <s v="Svensk SjÃ¶fÃ¶da AB"/>
        <s v="Tokyo Traders"/>
        <s v="Zaanse Snoepfabriek"/>
      </sharedItems>
    </cacheField>
    <cacheField name="[Measures].[Soma de units_in_stock]" caption="Soma de units_in_stock" numFmtId="0" hierarchy="97" level="32767"/>
    <cacheField name="[Measures].[Soma de units_on_order]" caption="Soma de units_on_order" numFmtId="0" hierarchy="98" level="32767"/>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2" memberValueDatatype="130" unbalanced="0">
      <fieldsUsage count="2">
        <fieldUsage x="-1"/>
        <fieldUsage x="0"/>
      </fieldsUsage>
    </cacheHierarchy>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0" memberValueDatatype="7" unbalanced="0"/>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hidden="1">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oneField="1" hidden="1">
      <fieldsUsage count="1">
        <fieldUsage x="1"/>
      </fieldsUsage>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oneField="1" hidden="1">
      <fieldsUsage count="1">
        <fieldUsage x="2"/>
      </fieldsUsage>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62868402779" backgroundQuery="1" createdVersion="7" refreshedVersion="7" minRefreshableVersion="3" recordCount="0" supportSubquery="1" supportAdvancedDrill="1" xr:uid="{E8D38F90-C2BB-48C5-B250-06C5BC9D68F4}">
  <cacheSource type="external" connectionId="8"/>
  <cacheFields count="3">
    <cacheField name="[TB_Categories].[category_name].[category_name]" caption="category_name" numFmtId="0" hierarchy="58" level="1">
      <sharedItems count="8">
        <s v="Beverages"/>
        <s v="Condiments"/>
        <s v="Confections"/>
        <s v="Dairy Products"/>
        <s v="Grains/Cereals"/>
        <s v="Meat/Poultry"/>
        <s v="Produce"/>
        <s v="Seafood"/>
      </sharedItems>
    </cacheField>
    <cacheField name="[TB_Orders_5000].[order_date].[order_date]" caption="order_date" numFmtId="0" hierarchy="64" level="1">
      <sharedItems containsSemiMixedTypes="0" containsNonDate="0" containsString="0"/>
    </cacheField>
    <cacheField name="[Measures].[Soma de order_price]" caption="Soma de order_price" numFmtId="0" hierarchy="94" level="32767"/>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2" memberValueDatatype="130" unbalanced="0">
      <fieldsUsage count="2">
        <fieldUsage x="-1"/>
        <fieldUsage x="0"/>
      </fieldsUsage>
    </cacheHierarchy>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fieldsUsage count="2">
        <fieldUsage x="-1"/>
        <fieldUsage x="1"/>
      </fieldsUsage>
    </cacheHierarchy>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oneField="1" hidden="1">
      <fieldsUsage count="1">
        <fieldUsage x="2"/>
      </fieldsUsage>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62867129632" backgroundQuery="1" createdVersion="7" refreshedVersion="7" minRefreshableVersion="3" recordCount="0" supportSubquery="1" supportAdvancedDrill="1" xr:uid="{6A7396B0-2468-4043-884F-1C71036CB523}">
  <cacheSource type="external" connectionId="8"/>
  <cacheFields count="3">
    <cacheField name="[Employees].[first_name].[first_name]" caption="first_name" numFmtId="0" hierarchy="13" level="1">
      <sharedItems count="9">
        <s v="Andrew"/>
        <s v="Anne"/>
        <s v="Janet"/>
        <s v="Laura"/>
        <s v="Margaret"/>
        <s v="Michael"/>
        <s v="Nancy"/>
        <s v="Robert"/>
        <s v="Steven"/>
      </sharedItems>
    </cacheField>
    <cacheField name="[TB_Orders_5000].[order_date].[order_date]" caption="order_date" numFmtId="0" hierarchy="64" level="1">
      <sharedItems containsSemiMixedTypes="0" containsNonDate="0" containsString="0"/>
    </cacheField>
    <cacheField name="[Measures].[Soma de order_price]" caption="Soma de order_price" numFmtId="0" hierarchy="94" level="32767"/>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fieldsUsage count="2">
        <fieldUsage x="-1"/>
        <fieldUsage x="1"/>
      </fieldsUsage>
    </cacheHierarchy>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oneField="1" hidden="1">
      <fieldsUsage count="1">
        <fieldUsage x="2"/>
      </fieldsUsage>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70100347223" backgroundQuery="1" createdVersion="7" refreshedVersion="7" minRefreshableVersion="3" recordCount="0" supportSubquery="1" supportAdvancedDrill="1" xr:uid="{F1E9C501-4A34-497A-A895-B7B42B73C1E9}">
  <cacheSource type="external" connectionId="8"/>
  <cacheFields count="3">
    <cacheField name="[Customers].[company_name].[company_name]" caption="company_name" numFmtId="0" hierarchy="1" level="1">
      <sharedItems count="89">
        <s v="Alfreds Futterkiste"/>
        <s v="Ana Trujillo Emparedados y helados"/>
        <s v="Antonio Moreno TaquerÃ­a"/>
        <s v="Around the Horn"/>
        <s v="BÃ³lido Comidas preparadas"/>
        <s v="Berglunds snabbkÃ¶p"/>
        <s v="Blauer See Delikatessen"/>
        <s v="Blondesddsl pÃ¨re et fils"/>
        <s v="Bon app'"/>
        <s v="Bottom-Dollar Markets"/>
        <s v="B's Beverages"/>
        <s v="Cactus Comidas para llevar"/>
        <s v="Centro comercial Moctezuma"/>
        <s v="Chop-suey Chinese"/>
        <s v="ComÃ©rcio Mineiro"/>
        <s v="Consolidated Holdings"/>
        <s v="Die Wandernde Kuh"/>
        <s v="Drachenblut Delikatessen"/>
        <s v="Du monde entier"/>
        <s v="Eastern Connection"/>
        <s v="Ernst Handel"/>
        <s v="Familia Arquibaldo"/>
        <s v="Folies gourmandes"/>
        <s v="Folk och fÃ¤ HB"/>
        <s v="France restauration"/>
        <s v="Franchi S.p.A."/>
        <s v="Frankenversand"/>
        <s v="Furia Bacalhau e Frutos do Mar"/>
        <s v="GalerÃ­a del gastrÃ³nomo"/>
        <s v="Godos Cocina TÃ­pica"/>
        <s v="Gourmet Lanchonetes"/>
        <s v="Great Lakes Food Market"/>
        <s v="GROSELLA-Restaurante"/>
        <s v="Hanari Carnes"/>
        <s v="HILARION-Abastos"/>
        <s v="Hungry Coyote Import Store"/>
        <s v="Hungry Owl All-Night Grocers"/>
        <s v="Island Trading"/>
        <s v="KÃ¶niglich Essen"/>
        <s v="La corne d'abondance"/>
        <s v="La maison d'Asie"/>
        <s v="Laughing Bacchus Wine Cellars"/>
        <s v="Lazy K Kountry Store"/>
        <s v="Lehmanns Marktstand"/>
        <s v="Let's Stop N Shop"/>
        <s v="LILA-Supermercado"/>
        <s v="LINO-Delicateses"/>
        <s v="Lonesome Pine Restaurant"/>
        <s v="MÃ¨re Paillarde"/>
        <s v="Magazzini Alimentari Riuniti"/>
        <s v="Maison Dewey"/>
        <s v="Morgenstern Gesundkost"/>
        <s v="North/South"/>
        <s v="OcÃ©ano AtlÃ¡ntico Ltda."/>
        <s v="Old World Delicatessen"/>
        <s v="Ottilies KÃ¤seladen"/>
        <s v="Pericles Comidas clÃ¡sicas"/>
        <s v="Piccolo und mehr"/>
        <s v="Princesa Isabel Vinhos"/>
        <s v="Que DelÃ­cia"/>
        <s v="Queen Cozinha"/>
        <s v="QUICK-Stop"/>
        <s v="Rancho grande"/>
        <s v="Rattlesnake Canyon Grocery"/>
        <s v="Reggiani Caseifici"/>
        <s v="Ricardo Adocicados"/>
        <s v="Richter Supermarkt"/>
        <s v="Romero y tomillo"/>
        <s v="SantÃ© Gourmet"/>
        <s v="Save-a-lot Markets"/>
        <s v="Seven Seas Imports"/>
        <s v="Simons bistro"/>
        <s v="SpÃ©cialitÃ©s du monde"/>
        <s v="Split Rail Beer &amp; Ale"/>
        <s v="SuprÃªmes dÃ©lices"/>
        <s v="The Big Cheese"/>
        <s v="The Cracker Box"/>
        <s v="Toms SpezialitÃ¤ten"/>
        <s v="Tortuga Restaurante"/>
        <s v="TradiÃ§Ã£o Hipermercados"/>
        <s v="Trail's Head Gourmet Provisioners"/>
        <s v="Vaffeljernet"/>
        <s v="Victuailles en stock"/>
        <s v="Vins et alcools Chevalier"/>
        <s v="Wartian Herkku"/>
        <s v="Wellington Importadora"/>
        <s v="White Clover Markets"/>
        <s v="Wilman Kala"/>
        <s v="Wolski  Zajazd"/>
      </sharedItems>
    </cacheField>
    <cacheField name="[Measures].[Contagem de order_id]" caption="Contagem de order_id" numFmtId="0" hierarchy="103" level="32767"/>
    <cacheField name="[Measures].[Soma de order_price]" caption="Soma de order_price" numFmtId="0" hierarchy="94" level="32767"/>
  </cacheFields>
  <cacheHierarchies count="10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company_name]" caption="company_name" attribute="1" defaultMemberUniqueName="[Customers].[company_name].[All]" allUniqueName="[Customers].[company_name].[All]" dimensionUniqueName="[Customers]" displayFolder="" count="2" memberValueDatatype="130" unbalanced="0">
      <fieldsUsage count="2">
        <fieldUsage x="-1"/>
        <fieldUsage x="0"/>
      </fieldsUsage>
    </cacheHierarchy>
    <cacheHierarchy uniqueName="[Customers].[contact_name]" caption="contact_name" attribute="1" defaultMemberUniqueName="[Customers].[contact_name].[All]" allUniqueName="[Customers].[contact_name].[All]" dimensionUniqueName="[Customers]" displayFolder="" count="2" memberValueDatatype="130" unbalanced="0"/>
    <cacheHierarchy uniqueName="[Customers].[contact_title]" caption="contact_title" attribute="1" defaultMemberUniqueName="[Customers].[contact_title].[All]" allUniqueName="[Customers].[contact_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_code]" caption="postal_code" attribute="1" defaultMemberUniqueName="[Customers].[postal_code].[All]" allUniqueName="[Customers].[postal_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_id]" caption="employee_id" attribute="1" defaultMemberUniqueName="[Employees].[employee_id].[All]" allUniqueName="[Employees].[employee_id].[All]" dimensionUniqueName="[Employees]" displayFolder="" count="2" memberValueDatatype="20" unbalanced="0"/>
    <cacheHierarchy uniqueName="[Employees].[last_name]" caption="last_name" attribute="1" defaultMemberUniqueName="[Employees].[last_name].[All]" allUniqueName="[Employees].[last_name].[All]" dimensionUniqueName="[Employees]" displayFolder="" count="2" memberValueDatatype="130" unbalanced="0"/>
    <cacheHierarchy uniqueName="[Employees].[first_name]" caption="first_name" attribute="1" defaultMemberUniqueName="[Employees].[first_name].[All]" allUniqueName="[Employees].[first_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_of_courtesy]" caption="title_of_courtesy" attribute="1" defaultMemberUniqueName="[Employees].[title_of_courtesy].[All]" allUniqueName="[Employees].[title_of_courtesy].[All]" dimensionUniqueName="[Employees]" displayFolder="" count="2" memberValueDatatype="130" unbalanced="0"/>
    <cacheHierarchy uniqueName="[Employees].[birth_date]" caption="birth_date" attribute="1" time="1" defaultMemberUniqueName="[Employees].[birth_date].[All]" allUniqueName="[Employees].[birth_date].[All]" dimensionUniqueName="[Employees]" displayFolder="" count="2" memberValueDatatype="7" unbalanced="0"/>
    <cacheHierarchy uniqueName="[Employees].[hire_date]" caption="hire_date" attribute="1" time="1" defaultMemberUniqueName="[Employees].[hire_date].[All]" allUniqueName="[Employees].[hire_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_code]" caption="postal_code" attribute="1" defaultMemberUniqueName="[Employees].[postal_code].[All]" allUniqueName="[Employees].[postal_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_phone]" caption="home_phone" attribute="1" defaultMemberUniqueName="[Employees].[home_phone].[All]" allUniqueName="[Employees].[home_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2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_to]" caption="reports_to" attribute="1" defaultMemberUniqueName="[Employees].[reports_to].[All]" allUniqueName="[Employees].[reports_to].[All]" dimensionUniqueName="[Employees]" displayFolder="" count="2" memberValueDatatype="130" unbalanced="0"/>
    <cacheHierarchy uniqueName="[Employees].[photo_path]" caption="photo_path" attribute="1" defaultMemberUniqueName="[Employees].[photo_path].[All]" allUniqueName="[Employees].[photo_path].[All]" dimensionUniqueName="[Employees]" displayFolder="" count="2" memberValueDatatype="130" unbalanced="0"/>
    <cacheHierarchy uniqueName="[Order_details_2].[order_id]" caption="order_id" attribute="1" defaultMemberUniqueName="[Order_details_2].[order_id].[All]" allUniqueName="[Order_details_2].[order_id].[All]" dimensionUniqueName="[Order_details_2]" displayFolder="" count="2" memberValueDatatype="20" unbalanced="0"/>
    <cacheHierarchy uniqueName="[Order_details_2].[product_id]" caption="product_id" attribute="1" defaultMemberUniqueName="[Order_details_2].[product_id].[All]" allUniqueName="[Order_details_2].[product_id].[All]" dimensionUniqueName="[Order_details_2]" displayFolder="" count="2" memberValueDatatype="20" unbalanced="0"/>
    <cacheHierarchy uniqueName="[Order_details_2].[unit_price]" caption="unit_price" attribute="1" defaultMemberUniqueName="[Order_details_2].[unit_price].[All]" allUniqueName="[Order_details_2].[unit_price].[All]" dimensionUniqueName="[Order_details_2]" displayFolder="" count="2" memberValueDatatype="5" unbalanced="0"/>
    <cacheHierarchy uniqueName="[Order_details_2].[quantity]" caption="quantity" attribute="1" defaultMemberUniqueName="[Order_details_2].[quantity].[All]" allUniqueName="[Order_details_2].[quantity].[All]" dimensionUniqueName="[Order_details_2]" displayFolder="" count="2" memberValueDatatype="20" unbalanced="0"/>
    <cacheHierarchy uniqueName="[Order_details_2].[discount]" caption="discount" attribute="1" defaultMemberUniqueName="[Order_details_2].[discount].[All]" allUniqueName="[Order_details_2].[discount].[All]" dimensionUniqueName="[Order_details_2]" displayFolder="" count="2" memberValueDatatype="5" unbalanced="0"/>
    <cacheHierarchy uniqueName="[Order_details_2].[order_price]" caption="order_price" attribute="1" defaultMemberUniqueName="[Order_details_2].[order_price].[All]" allUniqueName="[Order_details_2].[order_price].[All]" dimensionUniqueName="[Order_details_2]"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supplier_id]" caption="supplier_id" attribute="1" defaultMemberUniqueName="[Products].[supplier_id].[All]" allUniqueName="[Products].[supplier_id].[All]" dimensionUniqueName="[Products]" displayFolder="" count="2" memberValueDatatype="20" unbalanced="0"/>
    <cacheHierarchy uniqueName="[Products].[category_id]" caption="category_id" attribute="1" defaultMemberUniqueName="[Products].[category_id].[All]" allUniqueName="[Products].[category_id].[All]" dimensionUniqueName="[Products]" displayFolder="" count="2" memberValueDatatype="20" unbalanced="0"/>
    <cacheHierarchy uniqueName="[Products].[quantity_per_unit]" caption="quantity_per_unit" attribute="1" defaultMemberUniqueName="[Products].[quantity_per_unit].[All]" allUniqueName="[Products].[quantity_per_unit].[All]" dimensionUniqueName="[Products]" displayFolder="" count="2" memberValueDatatype="130" unbalanced="0"/>
    <cacheHierarchy uniqueName="[Products].[unit_price]" caption="unit_price" attribute="1" defaultMemberUniqueName="[Products].[unit_price].[All]" allUniqueName="[Products].[unit_price].[All]" dimensionUniqueName="[Products]" displayFolder="" count="2" memberValueDatatype="20" unbalanced="0"/>
    <cacheHierarchy uniqueName="[Products].[units_in_stock]" caption="units_in_stock" attribute="1" defaultMemberUniqueName="[Products].[units_in_stock].[All]" allUniqueName="[Products].[units_in_stock].[All]" dimensionUniqueName="[Products]" displayFolder="" count="2" memberValueDatatype="20" unbalanced="0"/>
    <cacheHierarchy uniqueName="[Products].[units_on_order]" caption="units_on_order" attribute="1" defaultMemberUniqueName="[Products].[units_on_order].[All]" allUniqueName="[Products].[units_on_order].[All]" dimensionUniqueName="[Products]" displayFolder="" count="2" memberValueDatatype="20" unbalanced="0"/>
    <cacheHierarchy uniqueName="[Products].[reorder_level]" caption="reorder_level" attribute="1" defaultMemberUniqueName="[Products].[reorder_level].[All]" allUniqueName="[Products].[reorder_level].[All]" dimensionUniqueName="[Products]" displayFolder="" count="2" memberValueDatatype="20" unbalanced="0"/>
    <cacheHierarchy uniqueName="[Products].[discontinued]" caption="discontinued" attribute="1" defaultMemberUniqueName="[Products].[discontinued].[All]" allUniqueName="[Products].[discontinued].[All]" dimensionUniqueName="[Products]" displayFolder="" count="2" memberValueDatatype="20" unbalanced="0"/>
    <cacheHierarchy uniqueName="[Suppliers].[supplier_id]" caption="supplier_id" attribute="1" defaultMemberUniqueName="[Suppliers].[supplier_id].[All]" allUniqueName="[Suppliers].[supplier_id].[All]" dimensionUniqueName="[Suppliers]" displayFolder="" count="2" memberValueDatatype="20" unbalanced="0"/>
    <cacheHierarchy uniqueName="[Suppliers].[company_name]" caption="company_name" attribute="1" defaultMemberUniqueName="[Suppliers].[company_name].[All]" allUniqueName="[Suppliers].[company_name].[All]" dimensionUniqueName="[Suppliers]" displayFolder="" count="2" memberValueDatatype="130" unbalanced="0"/>
    <cacheHierarchy uniqueName="[Suppliers].[contact_name]" caption="contact_name" attribute="1" defaultMemberUniqueName="[Suppliers].[contact_name].[All]" allUniqueName="[Suppliers].[contact_name].[All]" dimensionUniqueName="[Suppliers]" displayFolder="" count="2" memberValueDatatype="130" unbalanced="0"/>
    <cacheHierarchy uniqueName="[Suppliers].[contact_title]" caption="contact_title" attribute="1" defaultMemberUniqueName="[Suppliers].[contact_title].[All]" allUniqueName="[Suppliers].[contact_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_code]" caption="postal_code" attribute="1" defaultMemberUniqueName="[Suppliers].[postal_code].[All]" allUniqueName="[Suppliers].[postal_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TB_Categories].[category_id]" caption="category_id" attribute="1" defaultMemberUniqueName="[TB_Categories].[category_id].[All]" allUniqueName="[TB_Categories].[category_id].[All]" dimensionUniqueName="[TB_Categories]" displayFolder="" count="2" memberValueDatatype="20" unbalanced="0"/>
    <cacheHierarchy uniqueName="[TB_Categories].[category_name]" caption="category_name" attribute="1" defaultMemberUniqueName="[TB_Categories].[category_name].[All]" allUniqueName="[TB_Categories].[category_name].[All]" dimensionUniqueName="[TB_Categories]" displayFolder="" count="2" memberValueDatatype="130" unbalanced="0"/>
    <cacheHierarchy uniqueName="[TB_Categories].[description]" caption="description" attribute="1" defaultMemberUniqueName="[TB_Categories].[description].[All]" allUniqueName="[TB_Categories].[description].[All]" dimensionUniqueName="[TB_Categories]" displayFolder="" count="2" memberValueDatatype="130" unbalanced="0"/>
    <cacheHierarchy uniqueName="[TB_Categories].[picture]" caption="picture" attribute="1" defaultMemberUniqueName="[TB_Categories].[picture].[All]" allUniqueName="[TB_Categories].[picture].[All]" dimensionUniqueName="[TB_Categories]" displayFolder="" count="2" memberValueDatatype="130" unbalanced="0"/>
    <cacheHierarchy uniqueName="[TB_Orders_5000].[order_id]" caption="order_id" attribute="1" defaultMemberUniqueName="[TB_Orders_5000].[order_id].[All]" allUniqueName="[TB_Orders_5000].[order_id].[All]" dimensionUniqueName="[TB_Orders_5000]" displayFolder="" count="2" memberValueDatatype="20" unbalanced="0"/>
    <cacheHierarchy uniqueName="[TB_Orders_5000].[customer_id]" caption="customer_id" attribute="1" defaultMemberUniqueName="[TB_Orders_5000].[customer_id].[All]" allUniqueName="[TB_Orders_5000].[customer_id].[All]" dimensionUniqueName="[TB_Orders_5000]" displayFolder="" count="2" memberValueDatatype="130" unbalanced="0"/>
    <cacheHierarchy uniqueName="[TB_Orders_5000].[employee_id]" caption="employee_id" attribute="1" defaultMemberUniqueName="[TB_Orders_5000].[employee_id].[All]" allUniqueName="[TB_Orders_5000].[employee_id].[All]" dimensionUniqueName="[TB_Orders_5000]" displayFolder="" count="2"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cacheHierarchy uniqueName="[TB_Orders_5000].[required_date]" caption="required_date" attribute="1" time="1" defaultMemberUniqueName="[TB_Orders_5000].[required_date].[All]" allUniqueName="[TB_Orders_5000].[required_date].[All]" dimensionUniqueName="[TB_Orders_5000]" displayFolder="" count="2" memberValueDatatype="7" unbalanced="0"/>
    <cacheHierarchy uniqueName="[TB_Orders_5000].[shipped_date]" caption="shipped_date" attribute="1" time="1" defaultMemberUniqueName="[TB_Orders_5000].[shipped_date].[All]" allUniqueName="[TB_Orders_5000].[shipped_date].[All]" dimensionUniqueName="[TB_Orders_5000]" displayFolder="" count="2" memberValueDatatype="7" unbalanced="0"/>
    <cacheHierarchy uniqueName="[TB_Orders_5000].[ship_via]" caption="ship_via" attribute="1" defaultMemberUniqueName="[TB_Orders_5000].[ship_via].[All]" allUniqueName="[TB_Orders_5000].[ship_via].[All]" dimensionUniqueName="[TB_Orders_5000]" displayFolder="" count="2" memberValueDatatype="20" unbalanced="0"/>
    <cacheHierarchy uniqueName="[TB_Orders_5000].[freight]" caption="freight" attribute="1" defaultMemberUniqueName="[TB_Orders_5000].[freight].[All]" allUniqueName="[TB_Orders_5000].[freight].[All]" dimensionUniqueName="[TB_Orders_5000]" displayFolder="" count="2" memberValueDatatype="20" unbalanced="0"/>
    <cacheHierarchy uniqueName="[TB_Orders_5000].[ship_name]" caption="ship_name" attribute="1" defaultMemberUniqueName="[TB_Orders_5000].[ship_name].[All]" allUniqueName="[TB_Orders_5000].[ship_name].[All]" dimensionUniqueName="[TB_Orders_5000]" displayFolder="" count="2" memberValueDatatype="130" unbalanced="0"/>
    <cacheHierarchy uniqueName="[TB_Orders_5000].[ship_address]" caption="ship_address" attribute="1" defaultMemberUniqueName="[TB_Orders_5000].[ship_address].[All]" allUniqueName="[TB_Orders_5000].[ship_address].[All]" dimensionUniqueName="[TB_Orders_5000]" displayFolder="" count="2" memberValueDatatype="130" unbalanced="0"/>
    <cacheHierarchy uniqueName="[TB_Orders_5000].[ship_city]" caption="ship_city" attribute="1" defaultMemberUniqueName="[TB_Orders_5000].[ship_city].[All]" allUniqueName="[TB_Orders_5000].[ship_city].[All]" dimensionUniqueName="[TB_Orders_5000]" displayFolder="" count="2" memberValueDatatype="130" unbalanced="0"/>
    <cacheHierarchy uniqueName="[TB_Orders_5000].[ship_region]" caption="ship_region" attribute="1" defaultMemberUniqueName="[TB_Orders_5000].[ship_region].[All]" allUniqueName="[TB_Orders_5000].[ship_region].[All]" dimensionUniqueName="[TB_Orders_5000]" displayFolder="" count="2"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2" memberValueDatatype="130" unbalanced="0"/>
    <cacheHierarchy uniqueName="[TB_Orders_5000].[ship_country]" caption="ship_country" attribute="1" defaultMemberUniqueName="[TB_Orders_5000].[ship_country].[All]" allUniqueName="[TB_Orders_5000].[ship_country].[All]" dimensionUniqueName="[TB_Orders_5000]" displayFolder="" count="2"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2"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2"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2" memberValueDatatype="130" unbalanced="0"/>
    <cacheHierarchy uniqueName="[TB_Orders_5000].[order_date (Ano)]" caption="order_date (Ano)" attribute="1" defaultMemberUniqueName="[TB_Orders_5000].[order_date (Ano)].[All]" allUniqueName="[TB_Orders_5000].[order_date (Ano)].[All]" dimensionUniqueName="[TB_Orders_5000]" displayFolder="" count="2"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2"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2"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2"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2"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oneField="1" hidden="1">
      <fieldsUsage count="1">
        <fieldUsage x="2"/>
      </fieldsUsage>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oneField="1" hidden="1">
      <fieldsUsage count="1">
        <fieldUsage x="1"/>
      </fieldsUsage>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19.887064467592" backgroundQuery="1" createdVersion="7" refreshedVersion="7" minRefreshableVersion="3" recordCount="0" supportSubquery="1" supportAdvancedDrill="1" xr:uid="{F55C8AEA-10A1-4409-9D78-29CF7988B886}">
  <cacheSource type="external" connectionId="8"/>
  <cacheFields count="4">
    <cacheField name="[TB_Orders_5000].[order_date (Mês)].[order_date (Mês)]" caption="order_date (Mês)" numFmtId="0" hierarchy="80" level="1">
      <sharedItems count="12">
        <s v="jul"/>
        <s v="ago"/>
        <s v="set"/>
        <s v="out"/>
        <s v="nov"/>
        <s v="dez"/>
        <s v="jan"/>
        <s v="fev"/>
        <s v="mar"/>
        <s v="abr"/>
        <s v="mai"/>
        <s v="jun"/>
      </sharedItems>
    </cacheField>
    <cacheField name="[TB_Orders_5000].[order_date (Ano)].[order_date (Ano)]" caption="order_date (Ano)" numFmtId="0" hierarchy="78" level="1">
      <sharedItems count="3">
        <s v="1996"/>
        <s v="1997"/>
        <s v="1998"/>
      </sharedItems>
    </cacheField>
    <cacheField name="[TB_Orders_5000].[order_date].[order_date]" caption="order_date" numFmtId="0" hierarchy="64" level="1">
      <sharedItems containsSemiMixedTypes="0" containsNonDate="0" containsString="0"/>
    </cacheField>
    <cacheField name="[Measures].[Soma de order_price]" caption="Soma de order_price" numFmtId="0" hierarchy="94" level="32767"/>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fieldsUsage count="2">
        <fieldUsage x="-1"/>
        <fieldUsage x="2"/>
      </fieldsUsage>
    </cacheHierarchy>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2" memberValueDatatype="130" unbalanced="0">
      <fieldsUsage count="2">
        <fieldUsage x="-1"/>
        <fieldUsage x="1"/>
      </fieldsUsage>
    </cacheHierarchy>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2" memberValueDatatype="130" unbalanced="0">
      <fieldsUsage count="2">
        <fieldUsage x="-1"/>
        <fieldUsage x="0"/>
      </fieldsUsage>
    </cacheHierarchy>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oneField="1" hidden="1">
      <fieldsUsage count="1">
        <fieldUsage x="3"/>
      </fieldsUsage>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21.899464699076" backgroundQuery="1" createdVersion="7" refreshedVersion="7" minRefreshableVersion="3" recordCount="0" supportSubquery="1" supportAdvancedDrill="1" xr:uid="{6417FA3F-2D4E-41F7-8FC1-3AC188BF167A}">
  <cacheSource type="external" connectionId="8"/>
  <cacheFields count="2">
    <cacheField name="[Products].[product_name].[product_name]" caption="product_name" numFmtId="0" hierarchy="36" level="1">
      <sharedItems count="10">
        <s v="Boston Crab Meat"/>
        <s v="Camembert Pierrot"/>
        <s v="Chang"/>
        <s v="Gnocchi di nonna Alice"/>
        <s v="Gorgonzola Telino"/>
        <s v="GuaranÃ¡ FantÃ¡stica"/>
        <s v="Pavlova"/>
        <s v="Raclette Courdavault"/>
        <s v="RhÃ¶nbrÃ¤u Klosterbier"/>
        <s v="Tarte au sucre"/>
      </sharedItems>
    </cacheField>
    <cacheField name="[Measures].[Soma de quantity]" caption="Soma de quantity" numFmtId="0" hierarchy="96" level="32767"/>
  </cacheFields>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0"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0" memberValueDatatype="7" unbalanced="0"/>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hidden="1">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oneField="1" hidden="1">
      <fieldsUsage count="1">
        <fieldUsage x="1"/>
      </fieldsUsage>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21.912002430552" backgroundQuery="1" createdVersion="7" refreshedVersion="7" minRefreshableVersion="3" recordCount="0" supportSubquery="1" supportAdvancedDrill="1" xr:uid="{9C17182A-F6C7-454D-A4B1-D5EC7AFDAA43}">
  <cacheSource type="external" connectionId="8"/>
  <cacheFields count="3">
    <cacheField name="[Products].[product_name].[product_name]" caption="product_name" numFmtId="0" hierarchy="36" level="1">
      <sharedItems count="77">
        <s v="Alice Mutton"/>
        <s v="Aniseed Syrup"/>
        <s v="Boston Crab Meat"/>
        <s v="CÃ´te de Blaye"/>
        <s v="Camembert Pierrot"/>
        <s v="Carnarvon Tigers"/>
        <s v="Chai"/>
        <s v="Chang"/>
        <s v="Chartreuse verte"/>
        <s v="Chef Anton's Cajun Seasoning"/>
        <s v="Chef Anton's Gumbo Mix"/>
        <s v="Chocolade"/>
        <s v="Escargots de Bourgogne"/>
        <s v="Filo Mix"/>
        <s v="Flotemysost"/>
        <s v="Geitost"/>
        <s v="Genen Shouyu"/>
        <s v="Gnocchi di nonna Alice"/>
        <s v="Gorgonzola Telino"/>
        <s v="Grandma's Boysenberry Spread"/>
        <s v="Gravad lax"/>
        <s v="GuaranÃ¡ FantÃ¡stica"/>
        <s v="Gudbrandsdalsost"/>
        <s v="Gula Malacca"/>
        <s v="GumbÃ¤r GummibÃ¤rchen"/>
        <s v="Gustaf's KnÃ¤ckebrÃ¶d"/>
        <s v="Ikura"/>
        <s v="Inlagd Sill"/>
        <s v="Ipoh Coffee"/>
        <s v="Jack's New England Clam Chowder"/>
        <s v="Konbu"/>
        <s v="LakkalikÃ¶Ã¶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ÃŸ-Nougat-Creme"/>
        <s v="Original Frankfurter grÃ¼ne SoÃŸe"/>
        <s v="Outback Lager"/>
        <s v="PÃ¢tÃ© chinois"/>
        <s v="Pavlova"/>
        <s v="Perth Pasties"/>
        <s v="Queso Cabrales"/>
        <s v="Queso Manchego La Pastora"/>
        <s v="RÃ¶d Kaviar"/>
        <s v="RÃ¶ssle Sauerkraut"/>
        <s v="Raclette Courdavault"/>
        <s v="Ravioli Angelo"/>
        <s v="RhÃ¶nbrÃ¤u Klosterbier"/>
        <s v="Rogede sild"/>
        <s v="Sasquatch Ale"/>
        <s v="Schoggi Schokolade"/>
        <s v="Scottish Longbreads"/>
        <s v="Singaporean Hokkien Fried Mee"/>
        <s v="Sir Rodney's Marmalade"/>
        <s v="Sir Rodney's Scones"/>
        <s v="Sirop d'Ã©rable"/>
        <s v="Spegesild"/>
        <s v="Steeleye Stout"/>
        <s v="Tarte au sucre"/>
        <s v="Teatime Chocolate Biscuits"/>
        <s v="ThÃ¼ringer Rostbratwurst"/>
        <s v="Tofu"/>
        <s v="TourtiÃ¨re"/>
        <s v="TunnbrÃ¶d"/>
        <s v="Uncle Bob's Organic Dried Pears"/>
        <s v="Valkoinen suklaa"/>
        <s v="Vegie-spread"/>
        <s v="Wimmers gute SemmelknÃ¶del"/>
        <s v="Zaanse koeken"/>
      </sharedItems>
    </cacheField>
    <cacheField name="[Measures].[Soma de units_in_stock]" caption="Soma de units_in_stock" numFmtId="0" hierarchy="97" level="32767"/>
    <cacheField name="Dummy0" numFmtId="0" hierarchy="104" level="32767">
      <extLst>
        <ext xmlns:x14="http://schemas.microsoft.com/office/spreadsheetml/2009/9/main" uri="{63CAB8AC-B538-458d-9737-405883B0398D}">
          <x14:cacheField ignore="1"/>
        </ext>
      </extLst>
    </cacheField>
  </cacheFields>
  <cacheHierarchies count="10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company_name]" caption="company_name" attribute="1" defaultMemberUniqueName="[Customers].[company_name].[All]" allUniqueName="[Customers].[company_name].[All]" dimensionUniqueName="[Customers]" displayFolder="" count="2" memberValueDatatype="130" unbalanced="0"/>
    <cacheHierarchy uniqueName="[Customers].[contact_name]" caption="contact_name" attribute="1" defaultMemberUniqueName="[Customers].[contact_name].[All]" allUniqueName="[Customers].[contact_name].[All]" dimensionUniqueName="[Customers]" displayFolder="" count="2" memberValueDatatype="130" unbalanced="0"/>
    <cacheHierarchy uniqueName="[Customers].[contact_title]" caption="contact_title" attribute="1" defaultMemberUniqueName="[Customers].[contact_title].[All]" allUniqueName="[Customers].[contact_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_code]" caption="postal_code" attribute="1" defaultMemberUniqueName="[Customers].[postal_code].[All]" allUniqueName="[Customers].[postal_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_id]" caption="employee_id" attribute="1" defaultMemberUniqueName="[Employees].[employee_id].[All]" allUniqueName="[Employees].[employee_id].[All]" dimensionUniqueName="[Employees]" displayFolder="" count="2" memberValueDatatype="20" unbalanced="0"/>
    <cacheHierarchy uniqueName="[Employees].[last_name]" caption="last_name" attribute="1" defaultMemberUniqueName="[Employees].[last_name].[All]" allUniqueName="[Employees].[last_name].[All]" dimensionUniqueName="[Employees]" displayFolder="" count="2" memberValueDatatype="130" unbalanced="0"/>
    <cacheHierarchy uniqueName="[Employees].[first_name]" caption="first_name" attribute="1" defaultMemberUniqueName="[Employees].[first_name].[All]" allUniqueName="[Employees].[first_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_of_courtesy]" caption="title_of_courtesy" attribute="1" defaultMemberUniqueName="[Employees].[title_of_courtesy].[All]" allUniqueName="[Employees].[title_of_courtesy].[All]" dimensionUniqueName="[Employees]" displayFolder="" count="2" memberValueDatatype="130" unbalanced="0"/>
    <cacheHierarchy uniqueName="[Employees].[birth_date]" caption="birth_date" attribute="1" time="1" defaultMemberUniqueName="[Employees].[birth_date].[All]" allUniqueName="[Employees].[birth_date].[All]" dimensionUniqueName="[Employees]" displayFolder="" count="2" memberValueDatatype="7" unbalanced="0"/>
    <cacheHierarchy uniqueName="[Employees].[hire_date]" caption="hire_date" attribute="1" time="1" defaultMemberUniqueName="[Employees].[hire_date].[All]" allUniqueName="[Employees].[hire_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_code]" caption="postal_code" attribute="1" defaultMemberUniqueName="[Employees].[postal_code].[All]" allUniqueName="[Employees].[postal_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_phone]" caption="home_phone" attribute="1" defaultMemberUniqueName="[Employees].[home_phone].[All]" allUniqueName="[Employees].[home_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2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_to]" caption="reports_to" attribute="1" defaultMemberUniqueName="[Employees].[reports_to].[All]" allUniqueName="[Employees].[reports_to].[All]" dimensionUniqueName="[Employees]" displayFolder="" count="2" memberValueDatatype="130" unbalanced="0"/>
    <cacheHierarchy uniqueName="[Employees].[photo_path]" caption="photo_path" attribute="1" defaultMemberUniqueName="[Employees].[photo_path].[All]" allUniqueName="[Employees].[photo_path].[All]" dimensionUniqueName="[Employees]" displayFolder="" count="2" memberValueDatatype="130" unbalanced="0"/>
    <cacheHierarchy uniqueName="[Order_details_2].[order_id]" caption="order_id" attribute="1" defaultMemberUniqueName="[Order_details_2].[order_id].[All]" allUniqueName="[Order_details_2].[order_id].[All]" dimensionUniqueName="[Order_details_2]" displayFolder="" count="2" memberValueDatatype="20" unbalanced="0"/>
    <cacheHierarchy uniqueName="[Order_details_2].[product_id]" caption="product_id" attribute="1" defaultMemberUniqueName="[Order_details_2].[product_id].[All]" allUniqueName="[Order_details_2].[product_id].[All]" dimensionUniqueName="[Order_details_2]" displayFolder="" count="2" memberValueDatatype="20" unbalanced="0"/>
    <cacheHierarchy uniqueName="[Order_details_2].[unit_price]" caption="unit_price" attribute="1" defaultMemberUniqueName="[Order_details_2].[unit_price].[All]" allUniqueName="[Order_details_2].[unit_price].[All]" dimensionUniqueName="[Order_details_2]" displayFolder="" count="2" memberValueDatatype="5" unbalanced="0"/>
    <cacheHierarchy uniqueName="[Order_details_2].[quantity]" caption="quantity" attribute="1" defaultMemberUniqueName="[Order_details_2].[quantity].[All]" allUniqueName="[Order_details_2].[quantity].[All]" dimensionUniqueName="[Order_details_2]" displayFolder="" count="2" memberValueDatatype="20" unbalanced="0"/>
    <cacheHierarchy uniqueName="[Order_details_2].[discount]" caption="discount" attribute="1" defaultMemberUniqueName="[Order_details_2].[discount].[All]" allUniqueName="[Order_details_2].[discount].[All]" dimensionUniqueName="[Order_details_2]" displayFolder="" count="2" memberValueDatatype="5" unbalanced="0"/>
    <cacheHierarchy uniqueName="[Order_details_2].[order_price]" caption="order_price" attribute="1" defaultMemberUniqueName="[Order_details_2].[order_price].[All]" allUniqueName="[Order_details_2].[order_price].[All]" dimensionUniqueName="[Order_details_2]"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supplier_id]" caption="supplier_id" attribute="1" defaultMemberUniqueName="[Products].[supplier_id].[All]" allUniqueName="[Products].[supplier_id].[All]" dimensionUniqueName="[Products]" displayFolder="" count="2" memberValueDatatype="20" unbalanced="0"/>
    <cacheHierarchy uniqueName="[Products].[category_id]" caption="category_id" attribute="1" defaultMemberUniqueName="[Products].[category_id].[All]" allUniqueName="[Products].[category_id].[All]" dimensionUniqueName="[Products]" displayFolder="" count="2" memberValueDatatype="20" unbalanced="0"/>
    <cacheHierarchy uniqueName="[Products].[quantity_per_unit]" caption="quantity_per_unit" attribute="1" defaultMemberUniqueName="[Products].[quantity_per_unit].[All]" allUniqueName="[Products].[quantity_per_unit].[All]" dimensionUniqueName="[Products]" displayFolder="" count="2" memberValueDatatype="130" unbalanced="0"/>
    <cacheHierarchy uniqueName="[Products].[unit_price]" caption="unit_price" attribute="1" defaultMemberUniqueName="[Products].[unit_price].[All]" allUniqueName="[Products].[unit_price].[All]" dimensionUniqueName="[Products]" displayFolder="" count="2" memberValueDatatype="20" unbalanced="0"/>
    <cacheHierarchy uniqueName="[Products].[units_in_stock]" caption="units_in_stock" attribute="1" defaultMemberUniqueName="[Products].[units_in_stock].[All]" allUniqueName="[Products].[units_in_stock].[All]" dimensionUniqueName="[Products]" displayFolder="" count="2" memberValueDatatype="20" unbalanced="0"/>
    <cacheHierarchy uniqueName="[Products].[units_on_order]" caption="units_on_order" attribute="1" defaultMemberUniqueName="[Products].[units_on_order].[All]" allUniqueName="[Products].[units_on_order].[All]" dimensionUniqueName="[Products]" displayFolder="" count="2" memberValueDatatype="20" unbalanced="0"/>
    <cacheHierarchy uniqueName="[Products].[reorder_level]" caption="reorder_level" attribute="1" defaultMemberUniqueName="[Products].[reorder_level].[All]" allUniqueName="[Products].[reorder_level].[All]" dimensionUniqueName="[Products]" displayFolder="" count="2" memberValueDatatype="20" unbalanced="0"/>
    <cacheHierarchy uniqueName="[Products].[discontinued]" caption="discontinued" attribute="1" defaultMemberUniqueName="[Products].[discontinued].[All]" allUniqueName="[Products].[discontinued].[All]" dimensionUniqueName="[Products]" displayFolder="" count="2" memberValueDatatype="20" unbalanced="0"/>
    <cacheHierarchy uniqueName="[Suppliers].[supplier_id]" caption="supplier_id" attribute="1" defaultMemberUniqueName="[Suppliers].[supplier_id].[All]" allUniqueName="[Suppliers].[supplier_id].[All]" dimensionUniqueName="[Suppliers]" displayFolder="" count="2" memberValueDatatype="20" unbalanced="0"/>
    <cacheHierarchy uniqueName="[Suppliers].[company_name]" caption="company_name" attribute="1" defaultMemberUniqueName="[Suppliers].[company_name].[All]" allUniqueName="[Suppliers].[company_name].[All]" dimensionUniqueName="[Suppliers]" displayFolder="" count="2" memberValueDatatype="130" unbalanced="0"/>
    <cacheHierarchy uniqueName="[Suppliers].[contact_name]" caption="contact_name" attribute="1" defaultMemberUniqueName="[Suppliers].[contact_name].[All]" allUniqueName="[Suppliers].[contact_name].[All]" dimensionUniqueName="[Suppliers]" displayFolder="" count="2" memberValueDatatype="130" unbalanced="0"/>
    <cacheHierarchy uniqueName="[Suppliers].[contact_title]" caption="contact_title" attribute="1" defaultMemberUniqueName="[Suppliers].[contact_title].[All]" allUniqueName="[Suppliers].[contact_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_code]" caption="postal_code" attribute="1" defaultMemberUniqueName="[Suppliers].[postal_code].[All]" allUniqueName="[Suppliers].[postal_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TB_Categories].[category_id]" caption="category_id" attribute="1" defaultMemberUniqueName="[TB_Categories].[category_id].[All]" allUniqueName="[TB_Categories].[category_id].[All]" dimensionUniqueName="[TB_Categories]" displayFolder="" count="2" memberValueDatatype="20" unbalanced="0"/>
    <cacheHierarchy uniqueName="[TB_Categories].[category_name]" caption="category_name" attribute="1" defaultMemberUniqueName="[TB_Categories].[category_name].[All]" allUniqueName="[TB_Categories].[category_name].[All]" dimensionUniqueName="[TB_Categories]" displayFolder="" count="2" memberValueDatatype="130" unbalanced="0"/>
    <cacheHierarchy uniqueName="[TB_Categories].[description]" caption="description" attribute="1" defaultMemberUniqueName="[TB_Categories].[description].[All]" allUniqueName="[TB_Categories].[description].[All]" dimensionUniqueName="[TB_Categories]" displayFolder="" count="2" memberValueDatatype="130" unbalanced="0"/>
    <cacheHierarchy uniqueName="[TB_Categories].[picture]" caption="picture" attribute="1" defaultMemberUniqueName="[TB_Categories].[picture].[All]" allUniqueName="[TB_Categories].[picture].[All]" dimensionUniqueName="[TB_Categories]" displayFolder="" count="2" memberValueDatatype="130" unbalanced="0"/>
    <cacheHierarchy uniqueName="[TB_Orders_5000].[order_id]" caption="order_id" attribute="1" defaultMemberUniqueName="[TB_Orders_5000].[order_id].[All]" allUniqueName="[TB_Orders_5000].[order_id].[All]" dimensionUniqueName="[TB_Orders_5000]" displayFolder="" count="2" memberValueDatatype="20" unbalanced="0"/>
    <cacheHierarchy uniqueName="[TB_Orders_5000].[customer_id]" caption="customer_id" attribute="1" defaultMemberUniqueName="[TB_Orders_5000].[customer_id].[All]" allUniqueName="[TB_Orders_5000].[customer_id].[All]" dimensionUniqueName="[TB_Orders_5000]" displayFolder="" count="2" memberValueDatatype="130" unbalanced="0"/>
    <cacheHierarchy uniqueName="[TB_Orders_5000].[employee_id]" caption="employee_id" attribute="1" defaultMemberUniqueName="[TB_Orders_5000].[employee_id].[All]" allUniqueName="[TB_Orders_5000].[employee_id].[All]" dimensionUniqueName="[TB_Orders_5000]" displayFolder="" count="2" memberValueDatatype="20" unbalanced="0"/>
    <cacheHierarchy uniqueName="[TB_Orders_5000].[order_date]" caption="order_date" attribute="1" time="1" defaultMemberUniqueName="[TB_Orders_5000].[order_date].[All]" allUniqueName="[TB_Orders_5000].[order_date].[All]" dimensionUniqueName="[TB_Orders_5000]" displayFolder="" count="2" memberValueDatatype="7" unbalanced="0"/>
    <cacheHierarchy uniqueName="[TB_Orders_5000].[required_date]" caption="required_date" attribute="1" time="1" defaultMemberUniqueName="[TB_Orders_5000].[required_date].[All]" allUniqueName="[TB_Orders_5000].[required_date].[All]" dimensionUniqueName="[TB_Orders_5000]" displayFolder="" count="2" memberValueDatatype="7" unbalanced="0"/>
    <cacheHierarchy uniqueName="[TB_Orders_5000].[shipped_date]" caption="shipped_date" attribute="1" time="1" defaultMemberUniqueName="[TB_Orders_5000].[shipped_date].[All]" allUniqueName="[TB_Orders_5000].[shipped_date].[All]" dimensionUniqueName="[TB_Orders_5000]" displayFolder="" count="2" memberValueDatatype="7" unbalanced="0"/>
    <cacheHierarchy uniqueName="[TB_Orders_5000].[ship_via]" caption="ship_via" attribute="1" defaultMemberUniqueName="[TB_Orders_5000].[ship_via].[All]" allUniqueName="[TB_Orders_5000].[ship_via].[All]" dimensionUniqueName="[TB_Orders_5000]" displayFolder="" count="2" memberValueDatatype="20" unbalanced="0"/>
    <cacheHierarchy uniqueName="[TB_Orders_5000].[freight]" caption="freight" attribute="1" defaultMemberUniqueName="[TB_Orders_5000].[freight].[All]" allUniqueName="[TB_Orders_5000].[freight].[All]" dimensionUniqueName="[TB_Orders_5000]" displayFolder="" count="2" memberValueDatatype="20" unbalanced="0"/>
    <cacheHierarchy uniqueName="[TB_Orders_5000].[ship_name]" caption="ship_name" attribute="1" defaultMemberUniqueName="[TB_Orders_5000].[ship_name].[All]" allUniqueName="[TB_Orders_5000].[ship_name].[All]" dimensionUniqueName="[TB_Orders_5000]" displayFolder="" count="2" memberValueDatatype="130" unbalanced="0"/>
    <cacheHierarchy uniqueName="[TB_Orders_5000].[ship_address]" caption="ship_address" attribute="1" defaultMemberUniqueName="[TB_Orders_5000].[ship_address].[All]" allUniqueName="[TB_Orders_5000].[ship_address].[All]" dimensionUniqueName="[TB_Orders_5000]" displayFolder="" count="2" memberValueDatatype="130" unbalanced="0"/>
    <cacheHierarchy uniqueName="[TB_Orders_5000].[ship_city]" caption="ship_city" attribute="1" defaultMemberUniqueName="[TB_Orders_5000].[ship_city].[All]" allUniqueName="[TB_Orders_5000].[ship_city].[All]" dimensionUniqueName="[TB_Orders_5000]" displayFolder="" count="2" memberValueDatatype="130" unbalanced="0"/>
    <cacheHierarchy uniqueName="[TB_Orders_5000].[ship_region]" caption="ship_region" attribute="1" defaultMemberUniqueName="[TB_Orders_5000].[ship_region].[All]" allUniqueName="[TB_Orders_5000].[ship_region].[All]" dimensionUniqueName="[TB_Orders_5000]" displayFolder="" count="2"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2" memberValueDatatype="130" unbalanced="0"/>
    <cacheHierarchy uniqueName="[TB_Orders_5000].[ship_country]" caption="ship_country" attribute="1" defaultMemberUniqueName="[TB_Orders_5000].[ship_country].[All]" allUniqueName="[TB_Orders_5000].[ship_country].[All]" dimensionUniqueName="[TB_Orders_5000]" displayFolder="" count="2"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2"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2"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2" memberValueDatatype="130" unbalanced="0"/>
    <cacheHierarchy uniqueName="[TB_Orders_5000].[order_date (Ano)]" caption="order_date (Ano)" attribute="1" defaultMemberUniqueName="[TB_Orders_5000].[order_date (Ano)].[All]" allUniqueName="[TB_Orders_5000].[order_date (Ano)].[All]" dimensionUniqueName="[TB_Orders_5000]" displayFolder="" count="2"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2"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2"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2"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2"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hidden="1">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oneField="1" hidden="1">
      <fieldsUsage count="1">
        <fieldUsage x="1"/>
      </fieldsUsage>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y uniqueName="Dummy0" caption="customer_id" measure="1" count="0">
      <extLst>
        <ext xmlns:x14="http://schemas.microsoft.com/office/spreadsheetml/2009/9/main" uri="{8CF416AD-EC4C-4aba-99F5-12A058AE0983}">
          <x14:cacheHierarchy ignore="1"/>
        </ext>
      </extLst>
    </cacheHierarchy>
  </cacheHierarchies>
  <kpis count="0"/>
  <dimensions count="8">
    <dimension name="Customers" uniqueName="[Customers]" caption="Customers"/>
    <dimension name="Employees" uniqueName="[Employees]" caption="Employees"/>
    <dimension measure="1" name="Measures" uniqueName="[Measures]" caption="Measures"/>
    <dimension name="Order_details_2" uniqueName="[Order_details_2]" caption="Order_details_2"/>
    <dimension name="Products" uniqueName="[Products]" caption="Products"/>
    <dimension name="Suppliers" uniqueName="[Suppliers]" caption="Suppliers"/>
    <dimension name="TB_Categories" uniqueName="[TB_Categories]" caption="TB_Categories"/>
    <dimension name="TB_Orders_5000" uniqueName="[TB_Orders_5000]" caption="TB_Orders_5000"/>
  </dimensions>
  <measureGroups count="7">
    <measureGroup name="Customers" caption="Customers"/>
    <measureGroup name="Employees" caption="Employees"/>
    <measureGroup name="Order_details_2" caption="Order_details_2"/>
    <measureGroup name="Products" caption="Products"/>
    <measureGroup name="Suppliers" caption="Suppliers"/>
    <measureGroup name="TB_Categories" caption="TB_Categories"/>
    <measureGroup name="TB_Orders_5000" caption="TB_Orders_5000"/>
  </measureGroups>
  <maps count="17">
    <map measureGroup="0" dimension="0"/>
    <map measureGroup="1" dimension="1"/>
    <map measureGroup="2" dimension="0"/>
    <map measureGroup="2" dimension="1"/>
    <map measureGroup="2" dimension="3"/>
    <map measureGroup="2" dimension="4"/>
    <map measureGroup="2" dimension="5"/>
    <map measureGroup="2" dimension="6"/>
    <map measureGroup="2" dimension="7"/>
    <map measureGroup="3" dimension="4"/>
    <map measureGroup="3" dimension="5"/>
    <map measureGroup="3" dimension="6"/>
    <map measureGroup="4" dimension="5"/>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dro Henrique" refreshedDate="45321.902710879629" backgroundQuery="1" createdVersion="3" refreshedVersion="7" minRefreshableVersion="3" recordCount="0" supportSubquery="1" supportAdvancedDrill="1" xr:uid="{1DEC009C-8FAC-4B1D-810F-BF15EF4EBBF3}">
  <cacheSource type="external" connectionId="8">
    <extLst>
      <ext xmlns:x14="http://schemas.microsoft.com/office/spreadsheetml/2009/9/main" uri="{F057638F-6D5F-4e77-A914-E7F072B9BCA8}">
        <x14:sourceConnection name="ThisWorkbookDataModel"/>
      </ext>
    </extLst>
  </cacheSource>
  <cacheFields count="0"/>
  <cacheHierarchies count="10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ompany_name]" caption="company_name" attribute="1" defaultMemberUniqueName="[Customers].[company_name].[All]" allUniqueName="[Customers].[company_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ontact_title]" caption="contact_title" attribute="1" defaultMemberUniqueName="[Customers].[contact_title].[All]" allUniqueName="[Customers].[contact_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_code]" caption="postal_code" attribute="1" defaultMemberUniqueName="[Customers].[postal_code].[All]" allUniqueName="[Customers].[postal_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_of_courtesy]" caption="title_of_courtesy" attribute="1" defaultMemberUniqueName="[Employees].[title_of_courtesy].[All]" allUniqueName="[Employees].[title_of_courtesy].[All]" dimensionUniqueName="[Employees]" displayFolder="" count="0" memberValueDatatype="130" unbalanced="0"/>
    <cacheHierarchy uniqueName="[Employees].[birth_date]" caption="birth_date" attribute="1" time="1" defaultMemberUniqueName="[Employees].[birth_date].[All]" allUniqueName="[Employees].[birth_date].[All]" dimensionUniqueName="[Employees]" displayFolder="" count="0" memberValueDatatype="7"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_code]" caption="postal_code" attribute="1" defaultMemberUniqueName="[Employees].[postal_code].[All]" allUniqueName="[Employees].[postal_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_phone]" caption="home_phone" attribute="1" defaultMemberUniqueName="[Employees].[home_phone].[All]" allUniqueName="[Employees].[home_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_to]" caption="reports_to" attribute="1" defaultMemberUniqueName="[Employees].[reports_to].[All]" allUniqueName="[Employees].[reports_to].[All]" dimensionUniqueName="[Employees]" displayFolder="" count="0" memberValueDatatype="130" unbalanced="0"/>
    <cacheHierarchy uniqueName="[Employees].[photo_path]" caption="photo_path" attribute="1" defaultMemberUniqueName="[Employees].[photo_path].[All]" allUniqueName="[Employees].[photo_path].[All]" dimensionUniqueName="[Employees]" displayFolder="" count="0" memberValueDatatype="130" unbalanced="0"/>
    <cacheHierarchy uniqueName="[Order_details_2].[order_id]" caption="order_id" attribute="1" defaultMemberUniqueName="[Order_details_2].[order_id].[All]" allUniqueName="[Order_details_2].[order_id].[All]" dimensionUniqueName="[Order_details_2]" displayFolder="" count="0" memberValueDatatype="20" unbalanced="0"/>
    <cacheHierarchy uniqueName="[Order_details_2].[product_id]" caption="product_id" attribute="1" defaultMemberUniqueName="[Order_details_2].[product_id].[All]" allUniqueName="[Order_details_2].[product_id].[All]" dimensionUniqueName="[Order_details_2]" displayFolder="" count="0" memberValueDatatype="20" unbalanced="0"/>
    <cacheHierarchy uniqueName="[Order_details_2].[unit_price]" caption="unit_price" attribute="1" defaultMemberUniqueName="[Order_details_2].[unit_price].[All]" allUniqueName="[Order_details_2].[unit_price].[All]" dimensionUniqueName="[Order_details_2]" displayFolder="" count="0" memberValueDatatype="5" unbalanced="0"/>
    <cacheHierarchy uniqueName="[Order_details_2].[quantity]" caption="quantity" attribute="1" defaultMemberUniqueName="[Order_details_2].[quantity].[All]" allUniqueName="[Order_details_2].[quantity].[All]" dimensionUniqueName="[Order_details_2]" displayFolder="" count="0" memberValueDatatype="20" unbalanced="0"/>
    <cacheHierarchy uniqueName="[Order_details_2].[discount]" caption="discount" attribute="1" defaultMemberUniqueName="[Order_details_2].[discount].[All]" allUniqueName="[Order_details_2].[discount].[All]" dimensionUniqueName="[Order_details_2]" displayFolder="" count="0" memberValueDatatype="5" unbalanced="0"/>
    <cacheHierarchy uniqueName="[Order_details_2].[order_price]" caption="order_price" attribute="1" defaultMemberUniqueName="[Order_details_2].[order_price].[All]" allUniqueName="[Order_details_2].[order_price].[All]" dimensionUniqueName="[Order_details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upplier_id]" caption="supplier_id" attribute="1" defaultMemberUniqueName="[Products].[supplier_id].[All]" allUniqueName="[Products].[supplier_id].[All]" dimensionUniqueName="[Products]" displayFolder="" count="0" memberValueDatatype="20" unbalanced="0"/>
    <cacheHierarchy uniqueName="[Products].[category_id]" caption="category_id" attribute="1" defaultMemberUniqueName="[Products].[category_id].[All]" allUniqueName="[Products].[category_id].[All]" dimensionUniqueName="[Products]" displayFolder="" count="0" memberValueDatatype="20" unbalanced="0"/>
    <cacheHierarchy uniqueName="[Products].[quantity_per_unit]" caption="quantity_per_unit" attribute="1" defaultMemberUniqueName="[Products].[quantity_per_unit].[All]" allUniqueName="[Products].[quantity_per_unit].[All]" dimensionUniqueName="[Products]" displayFolder="" count="0" memberValueDatatype="130" unbalanced="0"/>
    <cacheHierarchy uniqueName="[Products].[unit_price]" caption="unit_price" attribute="1" defaultMemberUniqueName="[Products].[unit_price].[All]" allUniqueName="[Products].[unit_price].[All]" dimensionUniqueName="[Products]" displayFolder="" count="0" memberValueDatatype="20" unbalanced="0"/>
    <cacheHierarchy uniqueName="[Products].[units_in_stock]" caption="units_in_stock" attribute="1" defaultMemberUniqueName="[Products].[units_in_stock].[All]" allUniqueName="[Products].[units_in_stock].[All]" dimensionUniqueName="[Products]" displayFolder="" count="2" memberValueDatatype="20" unbalanced="0"/>
    <cacheHierarchy uniqueName="[Products].[units_on_order]" caption="units_on_order" attribute="1" defaultMemberUniqueName="[Products].[units_on_order].[All]" allUniqueName="[Products].[units_on_order].[All]" dimensionUniqueName="[Products]" displayFolder="" count="0" memberValueDatatype="20" unbalanced="0"/>
    <cacheHierarchy uniqueName="[Products].[reorder_level]" caption="reorder_level" attribute="1" defaultMemberUniqueName="[Products].[reorder_level].[All]" allUniqueName="[Products].[reorder_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_id]" caption="supplier_id" attribute="1" defaultMemberUniqueName="[Suppliers].[supplier_id].[All]" allUniqueName="[Suppliers].[supplier_id].[All]" dimensionUniqueName="[Suppliers]" displayFolder="" count="0" memberValueDatatype="20" unbalanced="0"/>
    <cacheHierarchy uniqueName="[Suppliers].[company_name]" caption="company_name" attribute="1" defaultMemberUniqueName="[Suppliers].[company_name].[All]" allUniqueName="[Suppliers].[company_name].[All]" dimensionUniqueName="[Suppliers]" displayFolder="" count="0" memberValueDatatype="130" unbalanced="0"/>
    <cacheHierarchy uniqueName="[Suppliers].[contact_name]" caption="contact_name" attribute="1" defaultMemberUniqueName="[Suppliers].[contact_name].[All]" allUniqueName="[Suppliers].[contact_name].[All]" dimensionUniqueName="[Suppliers]" displayFolder="" count="0" memberValueDatatype="130" unbalanced="0"/>
    <cacheHierarchy uniqueName="[Suppliers].[contact_title]" caption="contact_title" attribute="1" defaultMemberUniqueName="[Suppliers].[contact_title].[All]" allUniqueName="[Suppliers].[contact_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_code]" caption="postal_code" attribute="1" defaultMemberUniqueName="[Suppliers].[postal_code].[All]" allUniqueName="[Suppliers].[postal_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TB_Categories].[category_id]" caption="category_id" attribute="1" defaultMemberUniqueName="[TB_Categories].[category_id].[All]" allUniqueName="[TB_Categories].[category_id].[All]" dimensionUniqueName="[TB_Categories]" displayFolder="" count="0" memberValueDatatype="20" unbalanced="0"/>
    <cacheHierarchy uniqueName="[TB_Categories].[category_name]" caption="category_name" attribute="1" defaultMemberUniqueName="[TB_Categories].[category_name].[All]" allUniqueName="[TB_Categories].[category_name].[All]" dimensionUniqueName="[TB_Categories]" displayFolder="" count="0" memberValueDatatype="130" unbalanced="0"/>
    <cacheHierarchy uniqueName="[TB_Categories].[description]" caption="description" attribute="1" defaultMemberUniqueName="[TB_Categories].[description].[All]" allUniqueName="[TB_Categories].[description].[All]" dimensionUniqueName="[TB_Categories]" displayFolder="" count="0" memberValueDatatype="130" unbalanced="0"/>
    <cacheHierarchy uniqueName="[TB_Categories].[picture]" caption="picture" attribute="1" defaultMemberUniqueName="[TB_Categories].[picture].[All]" allUniqueName="[TB_Categories].[picture].[All]" dimensionUniqueName="[TB_Categories]" displayFolder="" count="0" memberValueDatatype="130" unbalanced="0"/>
    <cacheHierarchy uniqueName="[TB_Orders_5000].[order_id]" caption="order_id" attribute="1" defaultMemberUniqueName="[TB_Orders_5000].[order_id].[All]" allUniqueName="[TB_Orders_5000].[order_id].[All]" dimensionUniqueName="[TB_Orders_5000]" displayFolder="" count="0" memberValueDatatype="20" unbalanced="0"/>
    <cacheHierarchy uniqueName="[TB_Orders_5000].[customer_id]" caption="customer_id" attribute="1" defaultMemberUniqueName="[TB_Orders_5000].[customer_id].[All]" allUniqueName="[TB_Orders_5000].[customer_id].[All]" dimensionUniqueName="[TB_Orders_5000]" displayFolder="" count="0" memberValueDatatype="130" unbalanced="0"/>
    <cacheHierarchy uniqueName="[TB_Orders_5000].[employee_id]" caption="employee_id" attribute="1" defaultMemberUniqueName="[TB_Orders_5000].[employee_id].[All]" allUniqueName="[TB_Orders_5000].[employee_id].[All]" dimensionUniqueName="[TB_Orders_5000]" displayFolder="" count="0" memberValueDatatype="20" unbalanced="0"/>
    <cacheHierarchy uniqueName="[TB_Orders_5000].[order_date]" caption="order_date" attribute="1" time="1" defaultMemberUniqueName="[TB_Orders_5000].[order_date].[All]" allUniqueName="[TB_Orders_5000].[order_date].[All]" dimensionUniqueName="[TB_Orders_5000]" displayFolder="" count="0" memberValueDatatype="7" unbalanced="0"/>
    <cacheHierarchy uniqueName="[TB_Orders_5000].[required_date]" caption="required_date" attribute="1" time="1" defaultMemberUniqueName="[TB_Orders_5000].[required_date].[All]" allUniqueName="[TB_Orders_5000].[required_date].[All]" dimensionUniqueName="[TB_Orders_5000]" displayFolder="" count="0" memberValueDatatype="7" unbalanced="0"/>
    <cacheHierarchy uniqueName="[TB_Orders_5000].[shipped_date]" caption="shipped_date" attribute="1" time="1" defaultMemberUniqueName="[TB_Orders_5000].[shipped_date].[All]" allUniqueName="[TB_Orders_5000].[shipped_date].[All]" dimensionUniqueName="[TB_Orders_5000]" displayFolder="" count="0" memberValueDatatype="7" unbalanced="0"/>
    <cacheHierarchy uniqueName="[TB_Orders_5000].[ship_via]" caption="ship_via" attribute="1" defaultMemberUniqueName="[TB_Orders_5000].[ship_via].[All]" allUniqueName="[TB_Orders_5000].[ship_via].[All]" dimensionUniqueName="[TB_Orders_5000]" displayFolder="" count="0" memberValueDatatype="20" unbalanced="0"/>
    <cacheHierarchy uniqueName="[TB_Orders_5000].[freight]" caption="freight" attribute="1" defaultMemberUniqueName="[TB_Orders_5000].[freight].[All]" allUniqueName="[TB_Orders_5000].[freight].[All]" dimensionUniqueName="[TB_Orders_5000]" displayFolder="" count="0" memberValueDatatype="20" unbalanced="0"/>
    <cacheHierarchy uniqueName="[TB_Orders_5000].[ship_name]" caption="ship_name" attribute="1" defaultMemberUniqueName="[TB_Orders_5000].[ship_name].[All]" allUniqueName="[TB_Orders_5000].[ship_name].[All]" dimensionUniqueName="[TB_Orders_5000]" displayFolder="" count="0" memberValueDatatype="130" unbalanced="0"/>
    <cacheHierarchy uniqueName="[TB_Orders_5000].[ship_address]" caption="ship_address" attribute="1" defaultMemberUniqueName="[TB_Orders_5000].[ship_address].[All]" allUniqueName="[TB_Orders_5000].[ship_address].[All]" dimensionUniqueName="[TB_Orders_5000]" displayFolder="" count="0" memberValueDatatype="130" unbalanced="0"/>
    <cacheHierarchy uniqueName="[TB_Orders_5000].[ship_city]" caption="ship_city" attribute="1" defaultMemberUniqueName="[TB_Orders_5000].[ship_city].[All]" allUniqueName="[TB_Orders_5000].[ship_city].[All]" dimensionUniqueName="[TB_Orders_5000]" displayFolder="" count="0" memberValueDatatype="130" unbalanced="0"/>
    <cacheHierarchy uniqueName="[TB_Orders_5000].[ship_region]" caption="ship_region" attribute="1" defaultMemberUniqueName="[TB_Orders_5000].[ship_region].[All]" allUniqueName="[TB_Orders_5000].[ship_region].[All]" dimensionUniqueName="[TB_Orders_5000]" displayFolder="" count="0" memberValueDatatype="130" unbalanced="0"/>
    <cacheHierarchy uniqueName="[TB_Orders_5000].[ship_postal_code]" caption="ship_postal_code" attribute="1" defaultMemberUniqueName="[TB_Orders_5000].[ship_postal_code].[All]" allUniqueName="[TB_Orders_5000].[ship_postal_code].[All]" dimensionUniqueName="[TB_Orders_5000]" displayFolder="" count="0" memberValueDatatype="130" unbalanced="0"/>
    <cacheHierarchy uniqueName="[TB_Orders_5000].[ship_country]" caption="ship_country" attribute="1" defaultMemberUniqueName="[TB_Orders_5000].[ship_country].[All]" allUniqueName="[TB_Orders_5000].[ship_country].[All]" dimensionUniqueName="[TB_Orders_5000]" displayFolder="" count="0" memberValueDatatype="130" unbalanced="0"/>
    <cacheHierarchy uniqueName="[TB_Orders_5000].[shipped_date (Ano)]" caption="shipped_date (Ano)" attribute="1" defaultMemberUniqueName="[TB_Orders_5000].[shipped_date (Ano)].[All]" allUniqueName="[TB_Orders_5000].[shipped_date (Ano)].[All]" dimensionUniqueName="[TB_Orders_5000]" displayFolder="" count="0" memberValueDatatype="130" unbalanced="0"/>
    <cacheHierarchy uniqueName="[TB_Orders_5000].[shipped_date (Trimestre)]" caption="shipped_date (Trimestre)" attribute="1" defaultMemberUniqueName="[TB_Orders_5000].[shipped_date (Trimestre)].[All]" allUniqueName="[TB_Orders_5000].[shipped_date (Trimestre)].[All]" dimensionUniqueName="[TB_Orders_5000]" displayFolder="" count="0" memberValueDatatype="130" unbalanced="0"/>
    <cacheHierarchy uniqueName="[TB_Orders_5000].[shipped_date (Mês)]" caption="shipped_date (Mês)" attribute="1" defaultMemberUniqueName="[TB_Orders_5000].[shipped_date (Mês)].[All]" allUniqueName="[TB_Orders_5000].[shipped_date (Mês)].[All]" dimensionUniqueName="[TB_Orders_5000]" displayFolder="" count="0" memberValueDatatype="130" unbalanced="0"/>
    <cacheHierarchy uniqueName="[TB_Orders_5000].[order_date (Ano)]" caption="order_date (Ano)" attribute="1" defaultMemberUniqueName="[TB_Orders_5000].[order_date (Ano)].[All]" allUniqueName="[TB_Orders_5000].[order_date (Ano)].[All]" dimensionUniqueName="[TB_Orders_5000]" displayFolder="" count="0" memberValueDatatype="130" unbalanced="0"/>
    <cacheHierarchy uniqueName="[TB_Orders_5000].[order_date (Trimestre)]" caption="order_date (Trimestre)" attribute="1" defaultMemberUniqueName="[TB_Orders_5000].[order_date (Trimestre)].[All]" allUniqueName="[TB_Orders_5000].[order_date (Trimestre)].[All]" dimensionUniqueName="[TB_Orders_5000]" displayFolder="" count="0" memberValueDatatype="130" unbalanced="0"/>
    <cacheHierarchy uniqueName="[TB_Orders_5000].[order_date (Mês)]" caption="order_date (Mês)" attribute="1" defaultMemberUniqueName="[TB_Orders_5000].[order_date (Mês)].[All]" allUniqueName="[TB_Orders_5000].[order_date (Mês)].[All]" dimensionUniqueName="[TB_Orders_5000]" displayFolder="" count="0" memberValueDatatype="130" unbalanced="0"/>
    <cacheHierarchy uniqueName="[TB_Orders_5000].[order_date (Índice de Mês)]" caption="order_date (Índice de Mês)" attribute="1" defaultMemberUniqueName="[TB_Orders_5000].[order_date (Índice de Mês)].[All]" allUniqueName="[TB_Orders_5000].[order_date (Índice de Mês)].[All]" dimensionUniqueName="[TB_Orders_5000]" displayFolder="" count="0" memberValueDatatype="20" unbalanced="0" hidden="1"/>
    <cacheHierarchy uniqueName="[TB_Orders_5000].[shipped_date (Índice de Mês)]" caption="shipped_date (Índice de Mês)" attribute="1" defaultMemberUniqueName="[TB_Orders_5000].[shipped_date (Índice de Mês)].[All]" allUniqueName="[TB_Orders_5000].[shipped_date (Índice de Mês)].[All]" dimensionUniqueName="[TB_Orders_5000]" displayFolder="" count="0" memberValueDatatype="20" unbalanced="0" hidden="1"/>
    <cacheHierarchy uniqueName="[Measures].[__XL_Count TB_Categories]" caption="__XL_Count TB_Categories" measure="1" displayFolder="" measureGroup="TB_Categories" count="0" hidden="1"/>
    <cacheHierarchy uniqueName="[Measures].[__XL_Count TB_Orders_5000]" caption="__XL_Count TB_Orders_5000" measure="1" displayFolder="" measureGroup="TB_Orders_5000" count="0" hidden="1"/>
    <cacheHierarchy uniqueName="[Measures].[__XL_Count Products]" caption="__XL_Count Products" measure="1" displayFolder="" measureGroup="Products" count="0" hidden="1"/>
    <cacheHierarchy uniqueName="[Measures].[__XL_Count Employees]" caption="__XL_Count Employees" measure="1" displayFolder="" measureGroup="Employees" count="0" hidden="1"/>
    <cacheHierarchy uniqueName="[Measures].[__XL_Count Order_details_2]" caption="__XL_Count Order_details_2" measure="1" displayFolder="" measureGroup="Order_details_2" count="0" hidden="1"/>
    <cacheHierarchy uniqueName="[Measures].[__XL_Count Suppliers]" caption="__XL_Count Suppliers" measure="1" displayFolder="" measureGroup="Suppliers" count="0" hidden="1"/>
    <cacheHierarchy uniqueName="[Measures].[__XL_Count Customers]" caption="__XL_Count Customers" measure="1" displayFolder="" measureGroup="Customers" count="0" hidden="1"/>
    <cacheHierarchy uniqueName="[Measures].[__Não há medidas definidas]" caption="__Não há medidas definidas" measure="1" displayFolder="" count="0" hidden="1"/>
    <cacheHierarchy uniqueName="[Measures].[Soma de category_id]" caption="Soma de category_id" measure="1" displayFolder="" measureGroup="TB_Categories" count="0" hidden="1">
      <extLst>
        <ext xmlns:x15="http://schemas.microsoft.com/office/spreadsheetml/2010/11/main" uri="{B97F6D7D-B522-45F9-BDA1-12C45D357490}">
          <x15:cacheHierarchy aggregatedColumn="57"/>
        </ext>
      </extLst>
    </cacheHierarchy>
    <cacheHierarchy uniqueName="[Measures].[Contagem de product_name]" caption="Contagem de product_name" measure="1" displayFolder="" measureGroup="Products" count="0" hidden="1">
      <extLst>
        <ext xmlns:x15="http://schemas.microsoft.com/office/spreadsheetml/2010/11/main" uri="{B97F6D7D-B522-45F9-BDA1-12C45D357490}">
          <x15:cacheHierarchy aggregatedColumn="36"/>
        </ext>
      </extLst>
    </cacheHierarchy>
    <cacheHierarchy uniqueName="[Measures].[Soma de employee_id]" caption="Soma de employee_id" measure="1" displayFolder="" measureGroup="TB_Orders_5000" count="0" hidden="1">
      <extLst>
        <ext xmlns:x15="http://schemas.microsoft.com/office/spreadsheetml/2010/11/main" uri="{B97F6D7D-B522-45F9-BDA1-12C45D357490}">
          <x15:cacheHierarchy aggregatedColumn="63"/>
        </ext>
      </extLst>
    </cacheHierarchy>
    <cacheHierarchy uniqueName="[Measures].[Soma de order_price]" caption="Soma de order_price" measure="1" displayFolder="" measureGroup="Order_details_2" count="0" hidden="1">
      <extLst>
        <ext xmlns:x15="http://schemas.microsoft.com/office/spreadsheetml/2010/11/main" uri="{B97F6D7D-B522-45F9-BDA1-12C45D357490}">
          <x15:cacheHierarchy aggregatedColumn="34"/>
        </ext>
      </extLst>
    </cacheHierarchy>
    <cacheHierarchy uniqueName="[Measures].[Soma de product_id]" caption="Soma de product_id" measure="1" displayFolder="" measureGroup="Order_details_2" count="0" hidden="1">
      <extLst>
        <ext xmlns:x15="http://schemas.microsoft.com/office/spreadsheetml/2010/11/main" uri="{B97F6D7D-B522-45F9-BDA1-12C45D357490}">
          <x15:cacheHierarchy aggregatedColumn="30"/>
        </ext>
      </extLst>
    </cacheHierarchy>
    <cacheHierarchy uniqueName="[Measures].[Soma de quantity]" caption="Soma de quantity" measure="1" displayFolder="" measureGroup="Order_details_2" count="0" hidden="1">
      <extLst>
        <ext xmlns:x15="http://schemas.microsoft.com/office/spreadsheetml/2010/11/main" uri="{B97F6D7D-B522-45F9-BDA1-12C45D357490}">
          <x15:cacheHierarchy aggregatedColumn="32"/>
        </ext>
      </extLst>
    </cacheHierarchy>
    <cacheHierarchy uniqueName="[Measures].[Soma de units_in_stock]" caption="Soma de units_in_stock" measure="1" displayFolder="" measureGroup="Products" count="0" hidden="1">
      <extLst>
        <ext xmlns:x15="http://schemas.microsoft.com/office/spreadsheetml/2010/11/main" uri="{B97F6D7D-B522-45F9-BDA1-12C45D357490}">
          <x15:cacheHierarchy aggregatedColumn="41"/>
        </ext>
      </extLst>
    </cacheHierarchy>
    <cacheHierarchy uniqueName="[Measures].[Soma de units_on_order]" caption="Soma de units_on_order" measure="1" displayFolder="" measureGroup="Products" count="0" hidden="1">
      <extLst>
        <ext xmlns:x15="http://schemas.microsoft.com/office/spreadsheetml/2010/11/main" uri="{B97F6D7D-B522-45F9-BDA1-12C45D357490}">
          <x15:cacheHierarchy aggregatedColumn="42"/>
        </ext>
      </extLst>
    </cacheHierarchy>
    <cacheHierarchy uniqueName="[Measures].[Soma de discontinued]" caption="Soma de discontinued" measure="1" displayFolder="" measureGroup="Products" count="0" hidden="1">
      <extLst>
        <ext xmlns:x15="http://schemas.microsoft.com/office/spreadsheetml/2010/11/main" uri="{B97F6D7D-B522-45F9-BDA1-12C45D357490}">
          <x15:cacheHierarchy aggregatedColumn="44"/>
        </ext>
      </extLst>
    </cacheHierarchy>
    <cacheHierarchy uniqueName="[Measures].[Soma de reorder_level]" caption="Soma de reorder_level" measure="1" displayFolder="" measureGroup="Products" count="0" hidden="1">
      <extLst>
        <ext xmlns:x15="http://schemas.microsoft.com/office/spreadsheetml/2010/11/main" uri="{B97F6D7D-B522-45F9-BDA1-12C45D357490}">
          <x15:cacheHierarchy aggregatedColumn="43"/>
        </ext>
      </extLst>
    </cacheHierarchy>
    <cacheHierarchy uniqueName="[Measures].[Soma de order_id]" caption="Soma de order_id" measure="1" displayFolder="" measureGroup="TB_Orders_5000" count="0" hidden="1">
      <extLst>
        <ext xmlns:x15="http://schemas.microsoft.com/office/spreadsheetml/2010/11/main" uri="{B97F6D7D-B522-45F9-BDA1-12C45D357490}">
          <x15:cacheHierarchy aggregatedColumn="61"/>
        </ext>
      </extLst>
    </cacheHierarchy>
    <cacheHierarchy uniqueName="[Measures].[Contagem de order_date]" caption="Contagem de order_date" measure="1" displayFolder="" measureGroup="TB_Orders_5000" count="0" hidden="1">
      <extLst>
        <ext xmlns:x15="http://schemas.microsoft.com/office/spreadsheetml/2010/11/main" uri="{B97F6D7D-B522-45F9-BDA1-12C45D357490}">
          <x15:cacheHierarchy aggregatedColumn="64"/>
        </ext>
      </extLst>
    </cacheHierarchy>
    <cacheHierarchy uniqueName="[Measures].[Contagem de order_id]" caption="Contagem de order_id" measure="1" displayFolder="" measureGroup="TB_Orders_5000" count="0" hidden="1">
      <extLst>
        <ext xmlns:x15="http://schemas.microsoft.com/office/spreadsheetml/2010/11/main" uri="{B97F6D7D-B522-45F9-BDA1-12C45D357490}">
          <x15:cacheHierarchy aggregatedColumn="61"/>
        </ext>
      </extLst>
    </cacheHierarchy>
  </cacheHierarchies>
  <kpis count="0"/>
  <extLst>
    <ext xmlns:x14="http://schemas.microsoft.com/office/spreadsheetml/2009/9/main" uri="{725AE2AE-9491-48be-B2B4-4EB974FC3084}">
      <x14:pivotCacheDefinition slicerData="1" pivotCacheId="7375572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21A32B-0DB8-4BF1-BDA9-258287967D85}" name="Tabela dinâmica4" cacheId="38" applyNumberFormats="0" applyBorderFormats="0" applyFontFormats="0" applyPatternFormats="0" applyAlignmentFormats="0" applyWidthHeightFormats="1" dataCaption="Valores" tag="8d60f554-7b6c-4438-9fbd-cba28d4c6eda" updatedVersion="7" minRefreshableVersion="3" useAutoFormatting="1" itemPrintTitles="1" createdVersion="7" indent="0" outline="1" outlineData="1" multipleFieldFilters="0" chartFormat="2">
  <location ref="O3:P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7"/>
    </i>
    <i>
      <x v="4"/>
    </i>
    <i>
      <x v="3"/>
    </i>
    <i>
      <x v="6"/>
    </i>
    <i>
      <x v="8"/>
    </i>
    <i>
      <x v="5"/>
    </i>
    <i>
      <x/>
    </i>
    <i>
      <x v="9"/>
    </i>
    <i>
      <x v="2"/>
    </i>
    <i t="grand">
      <x/>
    </i>
  </rowItems>
  <colItems count="1">
    <i/>
  </colItems>
  <dataFields count="1">
    <dataField name="Soma de quantity"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6">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976FF-DA99-43D7-8730-0CFAA7D63C71}" name="Tabela dinâmica1" cacheId="96" applyNumberFormats="0" applyBorderFormats="0" applyFontFormats="0" applyPatternFormats="0" applyAlignmentFormats="0" applyWidthHeightFormats="1" dataCaption="Valores" tag="f5d0412d-cb41-4e00-81be-85222a7b4673" updatedVersion="7" minRefreshableVersion="3" useAutoFormatting="1" subtotalHiddenItems="1" itemPrintTitles="1" createdVersion="7" indent="0" outline="1" outlineData="1" multipleFieldFilters="0" chartFormat="2">
  <location ref="G29:I107" firstHeaderRow="0" firstDataRow="1" firstDataCol="1"/>
  <pivotFields count="3">
    <pivotField axis="axisRow" allDrilled="1" subtotalTop="0" showAll="0" sortType="ascending"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autoSortScope>
        <pivotArea dataOnly="0" outline="0" fieldPosition="0">
          <references count="1">
            <reference field="4294967294" count="1" selected="0">
              <x v="0"/>
            </reference>
          </references>
        </pivotArea>
      </autoSortScope>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8">
    <i>
      <x v="68"/>
    </i>
    <i>
      <x v="18"/>
    </i>
    <i>
      <x v="10"/>
    </i>
    <i>
      <x v="48"/>
    </i>
    <i>
      <x/>
    </i>
    <i>
      <x v="62"/>
    </i>
    <i>
      <x v="33"/>
    </i>
    <i>
      <x v="35"/>
    </i>
    <i>
      <x v="56"/>
    </i>
    <i>
      <x v="42"/>
    </i>
    <i>
      <x v="59"/>
    </i>
    <i>
      <x v="37"/>
    </i>
    <i>
      <x v="38"/>
    </i>
    <i>
      <x v="41"/>
    </i>
    <i>
      <x v="20"/>
    </i>
    <i>
      <x v="1"/>
    </i>
    <i>
      <x v="40"/>
    </i>
    <i>
      <x v="24"/>
    </i>
    <i>
      <x v="45"/>
    </i>
    <i>
      <x v="72"/>
    </i>
    <i>
      <x v="11"/>
    </i>
    <i>
      <x v="7"/>
    </i>
    <i>
      <x v="28"/>
    </i>
    <i>
      <x v="3"/>
    </i>
    <i>
      <x v="66"/>
    </i>
    <i>
      <x v="4"/>
    </i>
    <i>
      <x v="36"/>
    </i>
    <i>
      <x v="65"/>
    </i>
    <i>
      <x v="21"/>
    </i>
    <i>
      <x v="17"/>
    </i>
    <i>
      <x v="70"/>
    </i>
    <i>
      <x v="75"/>
    </i>
    <i>
      <x v="49"/>
    </i>
    <i>
      <x v="74"/>
    </i>
    <i>
      <x v="30"/>
    </i>
    <i>
      <x v="67"/>
    </i>
    <i>
      <x v="14"/>
    </i>
    <i>
      <x v="60"/>
    </i>
    <i>
      <x v="52"/>
    </i>
    <i>
      <x v="22"/>
    </i>
    <i>
      <x v="23"/>
    </i>
    <i>
      <x v="47"/>
    </i>
    <i>
      <x v="39"/>
    </i>
    <i>
      <x v="26"/>
    </i>
    <i>
      <x v="44"/>
    </i>
    <i>
      <x v="69"/>
    </i>
    <i>
      <x v="76"/>
    </i>
    <i>
      <x v="54"/>
    </i>
    <i>
      <x v="13"/>
    </i>
    <i>
      <x v="16"/>
    </i>
    <i>
      <x v="6"/>
    </i>
    <i>
      <x v="61"/>
    </i>
    <i>
      <x v="5"/>
    </i>
    <i>
      <x v="58"/>
    </i>
    <i>
      <x v="32"/>
    </i>
    <i>
      <x v="9"/>
    </i>
    <i>
      <x v="31"/>
    </i>
    <i>
      <x v="71"/>
    </i>
    <i>
      <x v="12"/>
    </i>
    <i>
      <x v="73"/>
    </i>
    <i>
      <x v="8"/>
    </i>
    <i>
      <x v="34"/>
    </i>
    <i>
      <x v="43"/>
    </i>
    <i>
      <x v="53"/>
    </i>
    <i>
      <x v="29"/>
    </i>
    <i>
      <x v="50"/>
    </i>
    <i>
      <x v="64"/>
    </i>
    <i>
      <x v="51"/>
    </i>
    <i>
      <x v="25"/>
    </i>
    <i>
      <x v="57"/>
    </i>
    <i>
      <x v="15"/>
    </i>
    <i>
      <x v="27"/>
    </i>
    <i>
      <x v="63"/>
    </i>
    <i>
      <x v="46"/>
    </i>
    <i>
      <x v="19"/>
    </i>
    <i>
      <x v="2"/>
    </i>
    <i>
      <x v="55"/>
    </i>
    <i t="grand">
      <x/>
    </i>
  </rowItems>
  <colFields count="1">
    <field x="-2"/>
  </colFields>
  <colItems count="2">
    <i>
      <x/>
    </i>
    <i i="1">
      <x v="1"/>
    </i>
  </colItems>
  <dataFields count="2">
    <dataField name="Soma de units_in_stock" fld="1" baseField="0" baseItem="0"/>
    <dataField name="Soma de units_in_stock2" fld="2" baseField="0" baseItem="0">
      <extLst>
        <ext xmlns:x14="http://schemas.microsoft.com/office/spreadsheetml/2009/9/main" uri="{E15A36E0-9728-4e99-A89B-3F7291B0FE68}">
          <x14:dataField sourceField="1" uniqueName="[__Xl2].[Measures].[Soma de units_in_stock]"/>
        </ext>
      </extLst>
    </dataField>
  </dataFields>
  <formats count="1">
    <format dxfId="10">
      <pivotArea collapsedLevelsAreSubtotals="1" fieldPosition="0">
        <references count="2">
          <reference field="4294967294" count="1" selected="0">
            <x v="1"/>
          </reference>
          <reference field="0" count="0"/>
        </references>
      </pivotArea>
    </format>
  </formats>
  <conditionalFormats count="2">
    <conditionalFormat priority="2">
      <pivotAreas count="1">
        <pivotArea type="data" collapsedLevelsAreSubtotals="1" fieldPosition="0">
          <references count="2">
            <reference field="4294967294" count="1" selected="0">
              <x v="1"/>
            </reference>
            <reference field="0" count="7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reference>
          </references>
        </pivotArea>
      </pivotAreas>
    </conditionalFormat>
    <conditionalFormat priority="1">
      <pivotAreas count="1">
        <pivotArea type="data" collapsedLevelsAreSubtotals="1" fieldPosition="0">
          <references count="2">
            <reference field="4294967294" count="1" selected="0">
              <x v="1"/>
            </reference>
            <reference field="0" count="7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reference>
          </references>
        </pivotArea>
      </pivotAreas>
    </conditionalFormat>
  </conditional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C13FBB-C6C5-4812-92DD-2933025BBAA2}" name="Tabela dinâmica8" cacheId="0" applyNumberFormats="0" applyBorderFormats="0" applyFontFormats="0" applyPatternFormats="0" applyAlignmentFormats="0" applyWidthHeightFormats="1" dataCaption="Valores" tag="d74786ca-b17f-4e1d-99a6-3fc66173c4d9" updatedVersion="7" minRefreshableVersion="5" useAutoFormatting="1" subtotalHiddenItems="1" itemPrintTitles="1" createdVersion="7" indent="0" outline="1" outlineData="1" multipleFieldFilters="0" rowHeaderCaption="Categorias">
  <location ref="A3:E12" firstHeaderRow="0" firstDataRow="1" firstDataCol="1"/>
  <pivotFields count="6">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5"/>
  </rowFields>
  <rowItems count="9">
    <i>
      <x/>
    </i>
    <i>
      <x v="1"/>
    </i>
    <i>
      <x v="2"/>
    </i>
    <i>
      <x v="3"/>
    </i>
    <i>
      <x v="4"/>
    </i>
    <i>
      <x v="5"/>
    </i>
    <i>
      <x v="6"/>
    </i>
    <i>
      <x v="7"/>
    </i>
    <i t="grand">
      <x/>
    </i>
  </rowItems>
  <colFields count="1">
    <field x="-2"/>
  </colFields>
  <colItems count="4">
    <i>
      <x/>
    </i>
    <i i="1">
      <x v="1"/>
    </i>
    <i i="2">
      <x v="2"/>
    </i>
    <i i="3">
      <x v="3"/>
    </i>
  </colItems>
  <dataFields count="4">
    <dataField name="Contagem de Produtos" fld="0" subtotal="count" baseField="0" baseItem="0"/>
    <dataField name="Soma de quantity" fld="4" baseField="0" baseItem="0"/>
    <dataField name="Soma de order_price" fld="2" baseField="0" baseItem="0" numFmtId="164"/>
    <dataField name="Soma de product_id" fld="3"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tagem de Produto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9" name="[TB_Orders_5000].[order_date]">
      <autoFilter ref="A1">
        <filterColumn colId="0">
          <customFilters and="1">
            <customFilter operator="greaterThanOrEqual" val="35247"/>
            <customFilter operator="lessThanOrEqual" val="35885"/>
          </customFilters>
        </filterColumn>
      </autoFilter>
      <extLst>
        <ext xmlns:x15="http://schemas.microsoft.com/office/spreadsheetml/2010/11/main" uri="{0605FD5F-26C8-4aeb-8148-2DB25E43C511}">
          <x15:pivotFilter useWholeDay="1"/>
        </ext>
      </extLst>
    </filter>
  </filters>
  <rowHierarchiesUsage count="1">
    <rowHierarchyUsage hierarchyUsage="5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B_Categories]"/>
        <x15:activeTabTopLevelEntity name="[TB_Orders_5000]"/>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72C6E-0888-41EB-B9B8-306E8059C2F1}" name="Tabela dinâmica2" cacheId="1" applyNumberFormats="0" applyBorderFormats="0" applyFontFormats="0" applyPatternFormats="0" applyAlignmentFormats="0" applyWidthHeightFormats="1" dataCaption="Valores" tag="fe6b2e59-645e-4f65-a4a1-4498541b51bb" updatedVersion="7" minRefreshableVersion="3" useAutoFormatting="1" itemPrintTitles="1" createdVersion="7" indent="0" outline="1" outlineData="1" multipleFieldFilters="0" chartFormat="2">
  <location ref="K3:M33" firstHeaderRow="0" firstDataRow="1" firstDataCol="1"/>
  <pivotFields count="3">
    <pivotField axis="axisRow" allDrilled="1" subtotalTop="0" showAll="0" sortType="a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0">
    <i>
      <x v="18"/>
    </i>
    <i>
      <x v="24"/>
    </i>
    <i>
      <x v="6"/>
    </i>
    <i>
      <x v="4"/>
    </i>
    <i>
      <x v="28"/>
    </i>
    <i>
      <x v="20"/>
    </i>
    <i>
      <x v="8"/>
    </i>
    <i>
      <x v="3"/>
    </i>
    <i>
      <x v="27"/>
    </i>
    <i>
      <x v="12"/>
    </i>
    <i>
      <x/>
    </i>
    <i>
      <x v="7"/>
    </i>
    <i>
      <x v="15"/>
    </i>
    <i>
      <x v="13"/>
    </i>
    <i>
      <x v="2"/>
    </i>
    <i>
      <x v="21"/>
    </i>
    <i>
      <x v="25"/>
    </i>
    <i>
      <x v="5"/>
    </i>
    <i>
      <x v="11"/>
    </i>
    <i>
      <x v="17"/>
    </i>
    <i>
      <x v="14"/>
    </i>
    <i>
      <x v="10"/>
    </i>
    <i>
      <x v="9"/>
    </i>
    <i>
      <x v="19"/>
    </i>
    <i>
      <x v="22"/>
    </i>
    <i>
      <x v="1"/>
    </i>
    <i>
      <x v="23"/>
    </i>
    <i>
      <x v="16"/>
    </i>
    <i>
      <x v="26"/>
    </i>
    <i t="grand">
      <x/>
    </i>
  </rowItems>
  <colFields count="1">
    <field x="-2"/>
  </colFields>
  <colItems count="2">
    <i>
      <x/>
    </i>
    <i i="1">
      <x v="1"/>
    </i>
  </colItems>
  <dataFields count="2">
    <dataField name="Unidades em Estoque" fld="1" baseField="0" baseItem="0"/>
    <dataField name="Unidades Pedidas" fld="2"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Unidades em Estoque"/>
    <pivotHierarchy dragToData="1" caption="Unidades Pedida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24365F-0972-4DC7-BCCA-0F3F00E5DDA9}" name="Tabela dinâmica12" cacheId="2" applyNumberFormats="0" applyBorderFormats="0" applyFontFormats="0" applyPatternFormats="0" applyAlignmentFormats="0" applyWidthHeightFormats="1" dataCaption="Valores" tag="12c0b123-ccdd-4249-87f5-3fad775a1f6a" updatedVersion="7" minRefreshableVersion="5" useAutoFormatting="1" subtotalHiddenItems="1" itemPrintTitles="1" createdVersion="7" indent="0" outline="1" outlineData="1" multipleFieldFilters="0" chartFormat="2">
  <location ref="G16:H25"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Items count="1">
    <i/>
  </colItems>
  <dataFields count="1">
    <dataField name="Soma de order_price" fld="2" baseField="0" baseItem="0" numFmtId="164"/>
  </dataFields>
  <formats count="2">
    <format dxfId="22">
      <pivotArea collapsedLevelsAreSubtotals="1" fieldPosition="0">
        <references count="1">
          <reference field="0" count="1">
            <x v="1"/>
          </reference>
        </references>
      </pivotArea>
    </format>
    <format dxfId="21">
      <pivotArea outline="0" collapsedLevelsAreSubtotals="1" fieldPosition="0"/>
    </format>
  </formats>
  <chartFormats count="9">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0" count="1" selected="0">
            <x v="0"/>
          </reference>
        </references>
      </pivotArea>
    </chartFormat>
    <chartFormat chart="1" format="12">
      <pivotArea type="data" outline="0" fieldPosition="0">
        <references count="2">
          <reference field="4294967294" count="1" selected="0">
            <x v="0"/>
          </reference>
          <reference field="0" count="1" selected="0">
            <x v="1"/>
          </reference>
        </references>
      </pivotArea>
    </chartFormat>
    <chartFormat chart="1" format="13">
      <pivotArea type="data" outline="0" fieldPosition="0">
        <references count="2">
          <reference field="4294967294" count="1" selected="0">
            <x v="0"/>
          </reference>
          <reference field="0" count="1" selected="0">
            <x v="2"/>
          </reference>
        </references>
      </pivotArea>
    </chartFormat>
    <chartFormat chart="1" format="14">
      <pivotArea type="data" outline="0" fieldPosition="0">
        <references count="2">
          <reference field="4294967294" count="1" selected="0">
            <x v="0"/>
          </reference>
          <reference field="0" count="1" selected="0">
            <x v="3"/>
          </reference>
        </references>
      </pivotArea>
    </chartFormat>
    <chartFormat chart="1" format="15">
      <pivotArea type="data" outline="0" fieldPosition="0">
        <references count="2">
          <reference field="4294967294" count="1" selected="0">
            <x v="0"/>
          </reference>
          <reference field="0" count="1" selected="0">
            <x v="4"/>
          </reference>
        </references>
      </pivotArea>
    </chartFormat>
    <chartFormat chart="1" format="16">
      <pivotArea type="data" outline="0" fieldPosition="0">
        <references count="2">
          <reference field="4294967294" count="1" selected="0">
            <x v="0"/>
          </reference>
          <reference field="0" count="1" selected="0">
            <x v="5"/>
          </reference>
        </references>
      </pivotArea>
    </chartFormat>
    <chartFormat chart="1" format="17">
      <pivotArea type="data" outline="0" fieldPosition="0">
        <references count="2">
          <reference field="4294967294" count="1" selected="0">
            <x v="0"/>
          </reference>
          <reference field="0" count="1" selected="0">
            <x v="6"/>
          </reference>
        </references>
      </pivotArea>
    </chartFormat>
    <chartFormat chart="1" format="18">
      <pivotArea type="data" outline="0" fieldPosition="0">
        <references count="2">
          <reference field="4294967294" count="1" selected="0">
            <x v="0"/>
          </reference>
          <reference field="0" count="1" selected="0">
            <x v="7"/>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TB_Orders_5000].[order_date]">
      <autoFilter ref="A1">
        <filterColumn colId="0">
          <customFilters and="1">
            <customFilter operator="greaterThanOrEqual" val="35247"/>
            <customFilter operator="lessThanOrEqual" val="35885"/>
          </customFilters>
        </filterColumn>
      </autoFilter>
      <extLst>
        <ext xmlns:x15="http://schemas.microsoft.com/office/spreadsheetml/2010/11/main" uri="{0605FD5F-26C8-4aeb-8148-2DB25E43C511}">
          <x15:pivotFilter useWholeDay="1"/>
        </ext>
      </extLst>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Categories]"/>
        <x15:activeTabTopLevelEntity name="[TB_Orders_5000]"/>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F8CFD-5AE9-4244-B5B8-B69CCBAAB078}" name="Tabela dinâmica11" cacheId="3" applyNumberFormats="0" applyBorderFormats="0" applyFontFormats="0" applyPatternFormats="0" applyAlignmentFormats="0" applyWidthHeightFormats="1" dataCaption="Valores" tag="12373d81-0669-40a9-8af3-726a6c62c639" updatedVersion="7" minRefreshableVersion="5" useAutoFormatting="1" subtotalHiddenItems="1" itemPrintTitles="1" createdVersion="7" indent="0" outline="1" outlineData="1" multipleFieldFilters="0" chartFormat="2">
  <location ref="G3:H13"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s>
  <rowFields count="1">
    <field x="0"/>
  </rowFields>
  <rowItems count="10">
    <i>
      <x v="1"/>
    </i>
    <i>
      <x v="8"/>
    </i>
    <i>
      <x v="5"/>
    </i>
    <i>
      <x v="7"/>
    </i>
    <i>
      <x v="3"/>
    </i>
    <i>
      <x/>
    </i>
    <i>
      <x v="6"/>
    </i>
    <i>
      <x v="2"/>
    </i>
    <i>
      <x v="4"/>
    </i>
    <i t="grand">
      <x/>
    </i>
  </rowItems>
  <colItems count="1">
    <i/>
  </colItems>
  <dataFields count="1">
    <dataField name="Soma de order_price" fld="2" baseField="0" baseItem="0" numFmtId="164"/>
  </dataFields>
  <formats count="1">
    <format dxfId="23">
      <pivotArea outline="0" collapsedLevelsAreSubtotals="1" fieldPosition="0"/>
    </format>
  </formats>
  <chartFormats count="1">
    <chartFormat chart="1" format="3"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4" name="[TB_Orders_5000].[order_date]">
      <autoFilter ref="A1">
        <filterColumn colId="0">
          <customFilters and="1">
            <customFilter operator="greaterThanOrEqual" val="35247"/>
            <customFilter operator="lessThanOrEqual" val="35885"/>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s_5000]"/>
        <x15:activeTabTopLevelEntity name="[Employees]"/>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6779D5-CB9E-4DB5-A597-5C9C6CF6D038}" name="Tabela dinâmica9" cacheId="5" applyNumberFormats="0" applyBorderFormats="0" applyFontFormats="0" applyPatternFormats="0" applyAlignmentFormats="0" applyWidthHeightFormats="1" dataCaption="Valores" tag="4b2f2a2f-bc6d-454a-8f5a-5540104bd9b0" updatedVersion="7" minRefreshableVersion="5" useAutoFormatting="1" subtotalHiddenItems="1" itemPrintTitles="1" createdVersion="7" indent="0" outline="1" outlineData="1" multipleFieldFilters="0" chartFormat="2">
  <location ref="A16:B41"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s>
  <rowFields count="2">
    <field x="1"/>
    <field x="0"/>
  </rowFields>
  <rowItems count="25">
    <i>
      <x/>
    </i>
    <i r="1">
      <x/>
    </i>
    <i r="1">
      <x v="1"/>
    </i>
    <i r="1">
      <x v="2"/>
    </i>
    <i r="1">
      <x v="3"/>
    </i>
    <i r="1">
      <x v="4"/>
    </i>
    <i r="1">
      <x v="5"/>
    </i>
    <i>
      <x v="1"/>
    </i>
    <i r="1">
      <x v="6"/>
    </i>
    <i r="1">
      <x v="7"/>
    </i>
    <i r="1">
      <x v="8"/>
    </i>
    <i r="1">
      <x v="9"/>
    </i>
    <i r="1">
      <x v="10"/>
    </i>
    <i r="1">
      <x v="11"/>
    </i>
    <i r="1">
      <x/>
    </i>
    <i r="1">
      <x v="1"/>
    </i>
    <i r="1">
      <x v="2"/>
    </i>
    <i r="1">
      <x v="3"/>
    </i>
    <i r="1">
      <x v="4"/>
    </i>
    <i r="1">
      <x v="5"/>
    </i>
    <i>
      <x v="2"/>
    </i>
    <i r="1">
      <x v="6"/>
    </i>
    <i r="1">
      <x v="7"/>
    </i>
    <i r="1">
      <x v="8"/>
    </i>
    <i t="grand">
      <x/>
    </i>
  </rowItems>
  <colItems count="1">
    <i/>
  </colItems>
  <dataFields count="1">
    <dataField name="Soma de order_price" fld="3" baseField="1" baseItem="0" numFmtId="164"/>
  </dataFields>
  <chartFormats count="1">
    <chartFormat chart="1" format="4"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4" name="[TB_Orders_5000].[order_date]">
      <autoFilter ref="A1">
        <filterColumn colId="0">
          <customFilters and="1">
            <customFilter operator="greaterThanOrEqual" val="35247"/>
            <customFilter operator="lessThanOrEqual" val="35885"/>
          </customFilters>
        </filterColumn>
      </autoFilter>
      <extLst>
        <ext xmlns:x15="http://schemas.microsoft.com/office/spreadsheetml/2010/11/main" uri="{0605FD5F-26C8-4aeb-8148-2DB25E43C511}">
          <x15:pivotFilter useWholeDay="1"/>
        </ext>
      </extLst>
    </filter>
  </filters>
  <rowHierarchiesUsage count="2">
    <rowHierarchyUsage hierarchyUsage="78"/>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s_5000]"/>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C3423A-5060-4FB6-8FBD-FE8ACA9D66ED}" name="Tabela dinâmica3" cacheId="4" applyNumberFormats="0" applyBorderFormats="0" applyFontFormats="0" applyPatternFormats="0" applyAlignmentFormats="0" applyWidthHeightFormats="1" dataCaption="Valores" tag="aaadbe02-cef7-4dc7-ba70-5c86a901719c" updatedVersion="7" minRefreshableVersion="3" useAutoFormatting="1" subtotalHiddenItems="1" itemPrintTitles="1" createdVersion="7" indent="0" outline="1" outlineData="1" multipleFieldFilters="0" chartFormat="4">
  <location ref="K36:M126" firstHeaderRow="0" firstDataRow="1" firstDataCol="1"/>
  <pivotFields count="3">
    <pivotField axis="axisRow" allDrilled="1" subtotalTop="0" showAll="0" sortType="ascending"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90">
    <i>
      <x v="12"/>
    </i>
    <i>
      <x v="42"/>
    </i>
    <i>
      <x v="41"/>
    </i>
    <i>
      <x v="52"/>
    </i>
    <i>
      <x v="28"/>
    </i>
    <i>
      <x v="1"/>
    </i>
    <i>
      <x v="67"/>
    </i>
    <i>
      <x v="83"/>
    </i>
    <i>
      <x v="32"/>
    </i>
    <i>
      <x v="25"/>
    </i>
    <i>
      <x v="80"/>
    </i>
    <i>
      <x v="18"/>
    </i>
    <i>
      <x v="15"/>
    </i>
    <i>
      <x v="11"/>
    </i>
    <i>
      <x v="76"/>
    </i>
    <i>
      <x v="39"/>
    </i>
    <i>
      <x v="72"/>
    </i>
    <i>
      <x v="62"/>
    </i>
    <i>
      <x v="35"/>
    </i>
    <i>
      <x v="44"/>
    </i>
    <i>
      <x v="87"/>
    </i>
    <i>
      <x v="24"/>
    </i>
    <i>
      <x v="6"/>
    </i>
    <i>
      <x v="75"/>
    </i>
    <i>
      <x v="53"/>
    </i>
    <i>
      <x v="88"/>
    </i>
    <i>
      <x v="17"/>
    </i>
    <i>
      <x v="14"/>
    </i>
    <i>
      <x v="21"/>
    </i>
    <i>
      <x v="4"/>
    </i>
    <i>
      <x v="56"/>
    </i>
    <i>
      <x v="47"/>
    </i>
    <i>
      <x/>
    </i>
    <i>
      <x v="77"/>
    </i>
    <i>
      <x v="51"/>
    </i>
    <i>
      <x v="58"/>
    </i>
    <i>
      <x v="68"/>
    </i>
    <i>
      <x v="85"/>
    </i>
    <i>
      <x v="10"/>
    </i>
    <i>
      <x v="37"/>
    </i>
    <i>
      <x v="27"/>
    </i>
    <i>
      <x v="59"/>
    </i>
    <i>
      <x v="79"/>
    </i>
    <i>
      <x v="2"/>
    </i>
    <i>
      <x v="64"/>
    </i>
    <i>
      <x v="49"/>
    </i>
    <i>
      <x v="30"/>
    </i>
    <i>
      <x v="82"/>
    </i>
    <i>
      <x v="40"/>
    </i>
    <i>
      <x v="16"/>
    </i>
    <i>
      <x v="50"/>
    </i>
    <i>
      <x v="78"/>
    </i>
    <i>
      <x v="73"/>
    </i>
    <i>
      <x v="29"/>
    </i>
    <i>
      <x v="22"/>
    </i>
    <i>
      <x v="13"/>
    </i>
    <i>
      <x v="65"/>
    </i>
    <i>
      <x v="55"/>
    </i>
    <i>
      <x v="3"/>
    </i>
    <i>
      <x v="19"/>
    </i>
    <i>
      <x v="54"/>
    </i>
    <i>
      <x v="84"/>
    </i>
    <i>
      <x v="81"/>
    </i>
    <i>
      <x v="45"/>
    </i>
    <i>
      <x v="70"/>
    </i>
    <i>
      <x v="46"/>
    </i>
    <i>
      <x v="71"/>
    </i>
    <i>
      <x v="31"/>
    </i>
    <i>
      <x v="7"/>
    </i>
    <i>
      <x v="43"/>
    </i>
    <i>
      <x v="66"/>
    </i>
    <i>
      <x v="9"/>
    </i>
    <i>
      <x v="8"/>
    </i>
    <i>
      <x v="34"/>
    </i>
    <i>
      <x v="57"/>
    </i>
    <i>
      <x v="74"/>
    </i>
    <i>
      <x v="5"/>
    </i>
    <i>
      <x v="60"/>
    </i>
    <i>
      <x v="26"/>
    </i>
    <i>
      <x v="86"/>
    </i>
    <i>
      <x v="48"/>
    </i>
    <i>
      <x v="23"/>
    </i>
    <i>
      <x v="38"/>
    </i>
    <i>
      <x v="33"/>
    </i>
    <i>
      <x v="36"/>
    </i>
    <i>
      <x v="63"/>
    </i>
    <i>
      <x v="69"/>
    </i>
    <i>
      <x v="20"/>
    </i>
    <i>
      <x v="61"/>
    </i>
    <i t="grand">
      <x/>
    </i>
  </rowItems>
  <colFields count="1">
    <field x="-2"/>
  </colFields>
  <colItems count="2">
    <i>
      <x/>
    </i>
    <i i="1">
      <x v="1"/>
    </i>
  </colItems>
  <dataFields count="2">
    <dataField name="Contagem de order_id" fld="1" subtotal="count" baseField="0" baseItem="0"/>
    <dataField name="Soma de order_price" fld="2" baseField="0" baseItem="1" numFmtId="164"/>
  </dataFields>
  <chartFormats count="2">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ntagem de order_id"/>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TB_Orders_5000]"/>
        <x15:activeTabTopLevelEntity name="[Order_details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CAA03740-97D3-47B5-A652-F59889E1DEDE}" autoFormatId="16" applyNumberFormats="0" applyBorderFormats="0" applyFontFormats="0" applyPatternFormats="0" applyAlignmentFormats="0" applyWidthHeightFormats="0">
  <queryTableRefresh nextId="5">
    <queryTableFields count="4">
      <queryTableField id="1" name="category_id" tableColumnId="1"/>
      <queryTableField id="2" name="category_name" tableColumnId="2"/>
      <queryTableField id="3" name="description" tableColumnId="3"/>
      <queryTableField id="4" name="pictur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5" xr16:uid="{221E3830-B1C1-4BC6-AC81-BA97B378ED51}" autoFormatId="16" applyNumberFormats="0" applyBorderFormats="0" applyFontFormats="0" applyPatternFormats="0" applyAlignmentFormats="0" applyWidthHeightFormats="0">
  <queryTableRefresh nextId="15">
    <queryTableFields count="14">
      <queryTableField id="1" name="order_id" tableColumnId="1"/>
      <queryTableField id="2" name="customer_id" tableColumnId="2"/>
      <queryTableField id="3" name="employee_id" tableColumnId="3"/>
      <queryTableField id="4" name="order_date" tableColumnId="4"/>
      <queryTableField id="5" name="required_date" tableColumnId="5"/>
      <queryTableField id="6" name="shipped_date" tableColumnId="6"/>
      <queryTableField id="7" name="ship_via" tableColumnId="7"/>
      <queryTableField id="8" name="freight" tableColumnId="8"/>
      <queryTableField id="9" name="ship_name" tableColumnId="9"/>
      <queryTableField id="10" name="ship_address" tableColumnId="10"/>
      <queryTableField id="11" name="ship_city" tableColumnId="11"/>
      <queryTableField id="12" name="ship_region" tableColumnId="12"/>
      <queryTableField id="13" name="ship_postal_code" tableColumnId="13"/>
      <queryTableField id="14" name="ship_country"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3" xr16:uid="{869FAA7D-C0A5-4B75-B9FB-F12C9E7AFDD0}" autoFormatId="16" applyNumberFormats="0" applyBorderFormats="0" applyFontFormats="0" applyPatternFormats="0" applyAlignmentFormats="0" applyWidthHeightFormats="0">
  <queryTableRefresh nextId="19">
    <queryTableFields count="18">
      <queryTableField id="1" name="employee_id" tableColumnId="1"/>
      <queryTableField id="2" name="last_name" tableColumnId="2"/>
      <queryTableField id="3" name="first_name" tableColumnId="3"/>
      <queryTableField id="4" name="title" tableColumnId="4"/>
      <queryTableField id="5" name="title_of_courtesy" tableColumnId="5"/>
      <queryTableField id="6" name="birth_date" tableColumnId="6"/>
      <queryTableField id="7" name="hire_date" tableColumnId="7"/>
      <queryTableField id="8" name="address" tableColumnId="8"/>
      <queryTableField id="9" name="city" tableColumnId="9"/>
      <queryTableField id="10" name="region" tableColumnId="10"/>
      <queryTableField id="11" name="postal_code" tableColumnId="11"/>
      <queryTableField id="12" name="country" tableColumnId="12"/>
      <queryTableField id="13" name="home_phone" tableColumnId="13"/>
      <queryTableField id="14" name="extension" tableColumnId="14"/>
      <queryTableField id="15" name="photo" tableColumnId="15"/>
      <queryTableField id="16" name="notes" tableColumnId="16"/>
      <queryTableField id="17" name="reports_to" tableColumnId="17"/>
      <queryTableField id="18" name="photo_path" tableColumnId="1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7" xr16:uid="{18EEDF81-B95A-4CF0-953E-E531E66E0D8C}" autoFormatId="16" applyNumberFormats="0" applyBorderFormats="0" applyFontFormats="0" applyPatternFormats="0" applyAlignmentFormats="0" applyWidthHeightFormats="0">
  <queryTableRefresh nextId="13">
    <queryTableFields count="12">
      <queryTableField id="1" name="supplier_id" tableColumnId="1"/>
      <queryTableField id="2" name="company_name" tableColumnId="2"/>
      <queryTableField id="3" name="contact_name" tableColumnId="3"/>
      <queryTableField id="4" name="contact_title" tableColumnId="4"/>
      <queryTableField id="5" name="address" tableColumnId="5"/>
      <queryTableField id="6" name="city" tableColumnId="6"/>
      <queryTableField id="7" name="region" tableColumnId="7"/>
      <queryTableField id="8" name="postal_code" tableColumnId="8"/>
      <queryTableField id="9" name="country" tableColumnId="9"/>
      <queryTableField id="10" name="phone" tableColumnId="10"/>
      <queryTableField id="11" name="fax" tableColumnId="11"/>
      <queryTableField id="12" name="homepag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1" connectionId="2" xr16:uid="{0452A225-6BD7-403A-A08A-36B108A9A953}" autoFormatId="16" applyNumberFormats="0" applyBorderFormats="0" applyFontFormats="0" applyPatternFormats="0" applyAlignmentFormats="0" applyWidthHeightFormats="0">
  <queryTableRefresh nextId="12">
    <queryTableFields count="11">
      <queryTableField id="1" name="customer_id" tableColumnId="1"/>
      <queryTableField id="2" name="company_name" tableColumnId="2"/>
      <queryTableField id="3" name="contact_name" tableColumnId="3"/>
      <queryTableField id="4" name="contact_title" tableColumnId="4"/>
      <queryTableField id="5" name="address" tableColumnId="5"/>
      <queryTableField id="6" name="city" tableColumnId="6"/>
      <queryTableField id="7" name="region" tableColumnId="7"/>
      <queryTableField id="8" name="postal_code" tableColumnId="8"/>
      <queryTableField id="9" name="country" tableColumnId="9"/>
      <queryTableField id="10" name="phone" tableColumnId="10"/>
      <queryTableField id="11" name="fax"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dosExternos_1" connectionId="4" xr16:uid="{147216FC-BD8B-4A05-8758-7CE85125BE92}" autoFormatId="16" applyNumberFormats="0" applyBorderFormats="0" applyFontFormats="0" applyPatternFormats="0" applyAlignmentFormats="0" applyWidthHeightFormats="0">
  <queryTableRefresh nextId="7">
    <queryTableFields count="6">
      <queryTableField id="1" name="order_id" tableColumnId="1"/>
      <queryTableField id="2" name="product_id" tableColumnId="2"/>
      <queryTableField id="3" name="unit_price" tableColumnId="3"/>
      <queryTableField id="4" name="quantity" tableColumnId="4"/>
      <queryTableField id="5" name="discount" tableColumnId="5"/>
      <queryTableField id="6" name="order_price"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dosExternos_1" connectionId="6" xr16:uid="{50C66CB4-3B57-405F-9A77-1F7D572EC167}" autoFormatId="16" applyNumberFormats="0" applyBorderFormats="0" applyFontFormats="0" applyPatternFormats="0" applyAlignmentFormats="0" applyWidthHeightFormats="0">
  <queryTableRefresh nextId="11">
    <queryTableFields count="10">
      <queryTableField id="1" name="product_id" tableColumnId="1"/>
      <queryTableField id="2" name="product_name" tableColumnId="2"/>
      <queryTableField id="3" name="supplier_id" tableColumnId="3"/>
      <queryTableField id="4" name="category_id" tableColumnId="4"/>
      <queryTableField id="5" name="quantity_per_unit" tableColumnId="5"/>
      <queryTableField id="6" name="unit_price" tableColumnId="6"/>
      <queryTableField id="7" name="units_in_stock" tableColumnId="7"/>
      <queryTableField id="8" name="units_on_order" tableColumnId="8"/>
      <queryTableField id="9" name="reorder_level" tableColumnId="9"/>
      <queryTableField id="10" name="discontinue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nits_in_stock" xr10:uid="{FE74BD7D-4C2E-43E1-8CAC-E1D1F36EC60A}" sourceName="[Products].[units_in_stock]">
  <pivotTables>
    <pivotTable tabId="18" name="Tabela dinâmica1"/>
  </pivotTables>
  <data>
    <olap pivotCacheId="737557265">
      <levels count="2">
        <level uniqueName="[Products].[units_in_stock].[(All)]" sourceCaption="(All)" count="0"/>
        <level uniqueName="[Products].[units_in_stock].[units_in_stock]" sourceCaption="units_in_stock" count="51" sortOrder="descending">
          <ranges>
            <range startItem="0">
              <i n="[Products].[units_in_stock].&amp;[125]" c="125"/>
              <i n="[Products].[units_in_stock].&amp;[123]" c="123"/>
              <i n="[Products].[units_in_stock].&amp;[120]" c="120"/>
              <i n="[Products].[units_in_stock].&amp;[115]" c="115"/>
              <i n="[Products].[units_in_stock].&amp;[113]" c="113"/>
              <i n="[Products].[units_in_stock].&amp;[112]" c="112"/>
              <i n="[Products].[units_in_stock].&amp;[111]" c="111"/>
              <i n="[Products].[units_in_stock].&amp;[104]" c="104"/>
              <i n="[Products].[units_in_stock].&amp;[101]" c="101"/>
              <i n="[Products].[units_in_stock].&amp;[95]" c="95"/>
              <i n="[Products].[units_in_stock].&amp;[86]" c="86"/>
              <i n="[Products].[units_in_stock].&amp;[85]" c="85"/>
              <i n="[Products].[units_in_stock].&amp;[79]" c="79"/>
              <i n="[Products].[units_in_stock].&amp;[76]" c="76"/>
              <i n="[Products].[units_in_stock].&amp;[69]" c="69"/>
              <i n="[Products].[units_in_stock].&amp;[65]" c="65"/>
              <i n="[Products].[units_in_stock].&amp;[62]" c="62"/>
              <i n="[Products].[units_in_stock].&amp;[61]" c="61"/>
              <i n="[Products].[units_in_stock].&amp;[57]" c="57"/>
              <i n="[Products].[units_in_stock].&amp;[53]" c="53"/>
              <i n="[Products].[units_in_stock].&amp;[52]" c="52"/>
              <i n="[Products].[units_in_stock].&amp;[49]" c="49"/>
              <i n="[Products].[units_in_stock].&amp;[42]" c="42"/>
              <i n="[Products].[units_in_stock].&amp;[40]" c="40"/>
              <i n="[Products].[units_in_stock].&amp;[39]" c="39"/>
              <i n="[Products].[units_in_stock].&amp;[38]" c="38"/>
              <i n="[Products].[units_in_stock].&amp;[36]" c="36"/>
              <i n="[Products].[units_in_stock].&amp;[35]" c="35"/>
              <i n="[Products].[units_in_stock].&amp;[32]" c="32"/>
              <i n="[Products].[units_in_stock].&amp;[31]" c="31"/>
              <i n="[Products].[units_in_stock].&amp;[29]" c="29"/>
              <i n="[Products].[units_in_stock].&amp;[27]" c="27"/>
              <i n="[Products].[units_in_stock].&amp;[26]" c="26"/>
              <i n="[Products].[units_in_stock].&amp;[25]" c="25"/>
              <i n="[Products].[units_in_stock].&amp;[24]" c="24"/>
              <i n="[Products].[units_in_stock].&amp;[22]" c="22"/>
              <i n="[Products].[units_in_stock].&amp;[21]" c="21"/>
              <i n="[Products].[units_in_stock].&amp;[20]" c="20"/>
              <i n="[Products].[units_in_stock].&amp;[19]" c="19"/>
              <i n="[Products].[units_in_stock].&amp;[17]" c="17"/>
              <i n="[Products].[units_in_stock].&amp;[15]" c="15"/>
              <i n="[Products].[units_in_stock].&amp;[14]" c="14"/>
              <i n="[Products].[units_in_stock].&amp;[13]" c="13"/>
              <i n="[Products].[units_in_stock].&amp;[11]" c="11"/>
              <i n="[Products].[units_in_stock].&amp;[10]" c="10"/>
              <i n="[Products].[units_in_stock].&amp;[9]" c="9"/>
              <i n="[Products].[units_in_stock].&amp;[6]" c="6"/>
              <i n="[Products].[units_in_stock].&amp;[5]" c="5"/>
              <i n="[Products].[units_in_stock].&amp;[4]" c="4"/>
              <i n="[Products].[units_in_stock].&amp;[3]" c="3"/>
              <i n="[Products].[units_in_stock].&amp;[0]" c="0"/>
            </range>
          </ranges>
        </level>
      </levels>
      <selections count="1">
        <selection n="[Products].[units_in_stoc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es em Estoque" xr10:uid="{3FDADA0D-0F35-4704-8C79-0D92F67137AA}" cache="SegmentaçãodeDados_units_in_stock" caption="Unidades em Estoque" startItem="5"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EF06-1FE7-498E-8034-F5BE90D7C1D3}" name="TB_Categories" displayName="TB_Categories" ref="A1:D9" tableType="queryTable" totalsRowShown="0">
  <autoFilter ref="A1:D9" xr:uid="{9022EF06-1FE7-498E-8034-F5BE90D7C1D3}"/>
  <tableColumns count="4">
    <tableColumn id="1" xr3:uid="{D1DBA484-8655-4489-A0EE-BAC54541A846}" uniqueName="1" name="category_id" queryTableFieldId="1"/>
    <tableColumn id="2" xr3:uid="{BC7EA89A-5048-4EC8-8F48-6422D49AEC30}" uniqueName="2" name="category_name" queryTableFieldId="2" dataDxfId="90"/>
    <tableColumn id="3" xr3:uid="{EA8F822C-1F77-4267-AE0A-31A9D78C268D}" uniqueName="3" name="description" queryTableFieldId="3" dataDxfId="89"/>
    <tableColumn id="4" xr3:uid="{AAC1F7B6-AA5E-4E1D-88DB-19772E38A8AB}" uniqueName="4" name="picture" queryTableFieldId="4" dataDxfId="8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369C58-263E-4E72-87AD-9CAB9AD131DD}" name="TB_Orders_5000" displayName="TB_Orders_5000" ref="A1:N831" tableType="queryTable" totalsRowShown="0">
  <autoFilter ref="A1:N831" xr:uid="{F2369C58-263E-4E72-87AD-9CAB9AD131DD}"/>
  <tableColumns count="14">
    <tableColumn id="1" xr3:uid="{F63882A3-2A00-42BF-9DA0-A187B2974B3F}" uniqueName="1" name="order_id" queryTableFieldId="1"/>
    <tableColumn id="2" xr3:uid="{58EB27E4-634D-4AA7-8497-7D0AFF1562DB}" uniqueName="2" name="customer_id" queryTableFieldId="2" dataDxfId="87"/>
    <tableColumn id="3" xr3:uid="{A1718DAE-72B5-491D-A647-E18C1E0C1DD5}" uniqueName="3" name="employee_id" queryTableFieldId="3"/>
    <tableColumn id="4" xr3:uid="{7C2AD166-83D7-4A00-BBF4-5EA1717C403A}" uniqueName="4" name="order_date" queryTableFieldId="4" dataDxfId="86"/>
    <tableColumn id="5" xr3:uid="{CC376A60-8053-4450-9A7D-7C4DDBF61C11}" uniqueName="5" name="required_date" queryTableFieldId="5" dataDxfId="85"/>
    <tableColumn id="6" xr3:uid="{D6F31FA4-DE8E-4B28-8081-A8F944BEEE0D}" uniqueName="6" name="shipped_date" queryTableFieldId="6" dataDxfId="84"/>
    <tableColumn id="7" xr3:uid="{0146791E-DDD1-4552-AAB5-A27B5E78C7BD}" uniqueName="7" name="ship_via" queryTableFieldId="7"/>
    <tableColumn id="8" xr3:uid="{87C8F391-0678-47FC-8BA4-5981B3EB18A1}" uniqueName="8" name="freight" queryTableFieldId="8"/>
    <tableColumn id="9" xr3:uid="{81FD1DC1-867F-47EE-84AC-DD9F334F84C7}" uniqueName="9" name="ship_name" queryTableFieldId="9" dataDxfId="83"/>
    <tableColumn id="10" xr3:uid="{B5DF69F9-D251-48DA-B2C8-3DBD0D026236}" uniqueName="10" name="ship_address" queryTableFieldId="10" dataDxfId="82"/>
    <tableColumn id="11" xr3:uid="{589B3AD4-D4ED-4A8A-8DD2-0AECEC4D0507}" uniqueName="11" name="ship_city" queryTableFieldId="11" dataDxfId="81"/>
    <tableColumn id="12" xr3:uid="{4E44784E-26E4-467E-BC0E-C6AE6FF09CC3}" uniqueName="12" name="ship_region" queryTableFieldId="12" dataDxfId="80"/>
    <tableColumn id="13" xr3:uid="{CF85EEC8-EE31-4FBC-BFFB-8324E02A627A}" uniqueName="13" name="ship_postal_code" queryTableFieldId="13" dataDxfId="79"/>
    <tableColumn id="14" xr3:uid="{810C61EF-61D9-4EEA-B657-F6640BB3940F}" uniqueName="14" name="ship_country" queryTableFieldId="14" dataDxfId="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283FF-CA2E-42C3-9BAD-CEFBB6AEE93E}" name="Employees" displayName="Employees" ref="A1:R10" tableType="queryTable" totalsRowShown="0">
  <autoFilter ref="A1:R10" xr:uid="{70B283FF-CA2E-42C3-9BAD-CEFBB6AEE93E}"/>
  <tableColumns count="18">
    <tableColumn id="1" xr3:uid="{1A73131D-BB6C-4CCD-BDF6-3B5389F04979}" uniqueName="1" name="employee_id" queryTableFieldId="1"/>
    <tableColumn id="2" xr3:uid="{18CA8ACA-768C-41A0-9F67-9494D9034E42}" uniqueName="2" name="last_name" queryTableFieldId="2" dataDxfId="77"/>
    <tableColumn id="3" xr3:uid="{121F24AB-81C4-4EB7-9094-9FDE14376BC3}" uniqueName="3" name="first_name" queryTableFieldId="3" dataDxfId="76"/>
    <tableColumn id="4" xr3:uid="{656D62D8-9444-45BA-85B7-2F1A038649F2}" uniqueName="4" name="title" queryTableFieldId="4" dataDxfId="75"/>
    <tableColumn id="5" xr3:uid="{2EB5A020-7ADB-4433-9BA0-083A8F1DA179}" uniqueName="5" name="title_of_courtesy" queryTableFieldId="5" dataDxfId="74"/>
    <tableColumn id="6" xr3:uid="{E7D6023F-9DB6-4B03-AF8E-80AA0802D3C9}" uniqueName="6" name="birth_date" queryTableFieldId="6" dataDxfId="73"/>
    <tableColumn id="7" xr3:uid="{62D31735-2A68-43A9-924B-27391098B737}" uniqueName="7" name="hire_date" queryTableFieldId="7" dataDxfId="72"/>
    <tableColumn id="8" xr3:uid="{FDF387E5-A5EF-41B4-B8F9-3A3B977A4E35}" uniqueName="8" name="address" queryTableFieldId="8" dataDxfId="71"/>
    <tableColumn id="9" xr3:uid="{5EB3476C-7281-4D5D-A1DE-0E88150D6A1D}" uniqueName="9" name="city" queryTableFieldId="9" dataDxfId="70"/>
    <tableColumn id="10" xr3:uid="{DFA12885-DBAE-4604-AF3C-F38A580E05E7}" uniqueName="10" name="region" queryTableFieldId="10" dataDxfId="69"/>
    <tableColumn id="11" xr3:uid="{45D0B4D3-8CF0-4EEC-BCD1-08DDFA3512FD}" uniqueName="11" name="postal_code" queryTableFieldId="11" dataDxfId="68"/>
    <tableColumn id="12" xr3:uid="{504DEE83-CF7F-4015-B849-29572B127340}" uniqueName="12" name="country" queryTableFieldId="12" dataDxfId="67"/>
    <tableColumn id="13" xr3:uid="{E8B69F5F-B0DE-4CDE-AC39-E070C372943B}" uniqueName="13" name="home_phone" queryTableFieldId="13" dataDxfId="66"/>
    <tableColumn id="14" xr3:uid="{0D208B88-351F-406E-B96E-D6B8FCDCA07A}" uniqueName="14" name="extension" queryTableFieldId="14"/>
    <tableColumn id="15" xr3:uid="{70782615-AF7E-4DCA-AC25-25F8768431C6}" uniqueName="15" name="photo" queryTableFieldId="15" dataDxfId="65"/>
    <tableColumn id="16" xr3:uid="{770E6E5B-0C7D-49D8-91E8-819D6F2A30EE}" uniqueName="16" name="notes" queryTableFieldId="16" dataDxfId="64"/>
    <tableColumn id="17" xr3:uid="{635D951A-AFFD-4211-8FC9-FEE92445BE31}" uniqueName="17" name="reports_to" queryTableFieldId="17" dataDxfId="63"/>
    <tableColumn id="18" xr3:uid="{970A5648-02FE-4F6B-84CE-D2F4744CF034}" uniqueName="18" name="photo_path" queryTableFieldId="18" dataDxfId="6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20019D-3017-43CD-841E-27D5E780B433}" name="Suppliers" displayName="Suppliers" ref="A1:L30" tableType="queryTable" totalsRowShown="0">
  <autoFilter ref="A1:L30" xr:uid="{C920019D-3017-43CD-841E-27D5E780B433}"/>
  <tableColumns count="12">
    <tableColumn id="1" xr3:uid="{7818B1B3-E363-4A12-B134-D14FF2C855EE}" uniqueName="1" name="supplier_id" queryTableFieldId="1"/>
    <tableColumn id="2" xr3:uid="{3C833859-D382-4895-89A2-6497216E6866}" uniqueName="2" name="company_name" queryTableFieldId="2" dataDxfId="61"/>
    <tableColumn id="3" xr3:uid="{C969B4B7-CB0F-4D12-A95A-0AAF308BE13B}" uniqueName="3" name="contact_name" queryTableFieldId="3" dataDxfId="60"/>
    <tableColumn id="4" xr3:uid="{29A5A455-3EA7-47FE-8E4A-EF70180F2DC5}" uniqueName="4" name="contact_title" queryTableFieldId="4" dataDxfId="59"/>
    <tableColumn id="5" xr3:uid="{ADD39794-2AED-4745-BB57-C9912379730F}" uniqueName="5" name="address" queryTableFieldId="5" dataDxfId="58"/>
    <tableColumn id="6" xr3:uid="{46C4D947-9794-4275-93A8-F92E3D64A929}" uniqueName="6" name="city" queryTableFieldId="6" dataDxfId="57"/>
    <tableColumn id="7" xr3:uid="{DC6008F8-4281-4906-B304-218368DC0609}" uniqueName="7" name="region" queryTableFieldId="7" dataDxfId="56"/>
    <tableColumn id="8" xr3:uid="{8A96AC40-6DA2-4129-AAFA-A4EB06F6F248}" uniqueName="8" name="postal_code" queryTableFieldId="8" dataDxfId="55"/>
    <tableColumn id="9" xr3:uid="{566B8437-7172-4E2D-8180-1463FDDCF8B4}" uniqueName="9" name="country" queryTableFieldId="9" dataDxfId="54"/>
    <tableColumn id="10" xr3:uid="{DAF5E6E0-83D4-448E-B00E-B41BD79088C3}" uniqueName="10" name="phone" queryTableFieldId="10" dataDxfId="53"/>
    <tableColumn id="11" xr3:uid="{B764249E-7A9F-43F0-B581-D9C8B22D32DF}" uniqueName="11" name="fax" queryTableFieldId="11" dataDxfId="52"/>
    <tableColumn id="12" xr3:uid="{FD6FEC24-8E19-4178-B745-D8A9CFA78264}" uniqueName="12" name="homepage" queryTableFieldId="12" dataDxfId="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399BBC-DD8E-4B57-847B-14C8F19795A3}" name="Customers_2" displayName="Customers_2" ref="A1:K92" tableType="queryTable" totalsRowShown="0">
  <autoFilter ref="A1:K92" xr:uid="{6B399BBC-DD8E-4B57-847B-14C8F19795A3}"/>
  <tableColumns count="11">
    <tableColumn id="1" xr3:uid="{7B2DD4BE-CDEE-4F83-A7FE-C77A80842B9D}" uniqueName="1" name="customer_id" queryTableFieldId="1" dataDxfId="50"/>
    <tableColumn id="2" xr3:uid="{C833B738-A025-4596-BB9B-207DCA28BA41}" uniqueName="2" name="company_name" queryTableFieldId="2" dataDxfId="49"/>
    <tableColumn id="3" xr3:uid="{8F1EEC30-C841-4559-86A5-F75996C9E6D2}" uniqueName="3" name="contact_name" queryTableFieldId="3" dataDxfId="48"/>
    <tableColumn id="4" xr3:uid="{5F12961B-C047-4CD3-8AF0-12A34098C93E}" uniqueName="4" name="contact_title" queryTableFieldId="4" dataDxfId="47"/>
    <tableColumn id="5" xr3:uid="{4AD32AA1-5390-4358-83F9-792364D91ABC}" uniqueName="5" name="address" queryTableFieldId="5" dataDxfId="46"/>
    <tableColumn id="6" xr3:uid="{8A3ED5FF-8625-405F-8C1A-99A3B1E399F1}" uniqueName="6" name="city" queryTableFieldId="6" dataDxfId="45"/>
    <tableColumn id="7" xr3:uid="{F8CC58FB-FC52-48BA-B4FA-BF0A48258F54}" uniqueName="7" name="region" queryTableFieldId="7" dataDxfId="44"/>
    <tableColumn id="8" xr3:uid="{988B2192-6C12-4AFD-A41D-12920B0C9628}" uniqueName="8" name="postal_code" queryTableFieldId="8" dataDxfId="43"/>
    <tableColumn id="9" xr3:uid="{5F0FEAF1-02B4-4708-AF41-DEF663D037EB}" uniqueName="9" name="country" queryTableFieldId="9" dataDxfId="42"/>
    <tableColumn id="10" xr3:uid="{55E3E391-FA91-4B80-A849-ED6F9C0DCF4A}" uniqueName="10" name="phone" queryTableFieldId="10" dataDxfId="41"/>
    <tableColumn id="11" xr3:uid="{F3E0DDF5-0BAE-4596-B78C-C77A3237F003}" uniqueName="11" name="fax" queryTableFieldId="11" dataDxfId="4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57739DB-ACC5-4368-8CA9-715406A46B93}" name="Customers" displayName="Customers" ref="A1:K92" totalsRowShown="0" headerRowDxfId="39" dataDxfId="37" headerRowBorderDxfId="38" tableBorderDxfId="36" totalsRowBorderDxfId="35">
  <autoFilter ref="A1:K92" xr:uid="{A57739DB-ACC5-4368-8CA9-715406A46B93}"/>
  <tableColumns count="11">
    <tableColumn id="1" xr3:uid="{77619E31-23AE-4F73-9BD5-5F13C7122DC1}" name="customer_id" dataDxfId="34"/>
    <tableColumn id="2" xr3:uid="{4FD58D32-6FA8-498D-ADEB-70943A20E22B}" name="company_name" dataDxfId="33"/>
    <tableColumn id="3" xr3:uid="{CBB95CA8-DB88-4B2C-B692-4395E5093EBB}" name="contact_name" dataDxfId="32"/>
    <tableColumn id="4" xr3:uid="{9F260C91-837A-49A7-B7A9-C4B1D06E639E}" name="contact_title" dataDxfId="31"/>
    <tableColumn id="5" xr3:uid="{09EDB77C-9A94-446B-B2AC-B84994D1572E}" name="address" dataDxfId="30"/>
    <tableColumn id="6" xr3:uid="{CB84D4FC-1CC5-4998-93F8-E615AD1D71B2}" name="city" dataDxfId="29"/>
    <tableColumn id="7" xr3:uid="{ABD120CA-9815-4A37-B74A-F773122FFE0A}" name="region" dataDxfId="28"/>
    <tableColumn id="8" xr3:uid="{9C18E1F5-513B-49E9-A0FB-B70987FDBEAB}" name="postal_code" dataDxfId="27"/>
    <tableColumn id="9" xr3:uid="{85A7E30B-1461-40D5-86DE-7D4A03D5BB9F}" name="country" dataDxfId="26"/>
    <tableColumn id="10" xr3:uid="{53391C3E-4077-4B2F-B443-CD4DC11F4FF2}" name="phone" dataDxfId="25"/>
    <tableColumn id="11" xr3:uid="{192D5C1E-3AEE-41EE-9FEF-14DF888C3179}" name="fax" dataDxfId="24"/>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87B716-2D08-4C62-962A-D3008BE28E13}" name="Order_details_2" displayName="Order_details_2" ref="A1:F2156" tableType="queryTable" totalsRowShown="0">
  <autoFilter ref="A1:F2156" xr:uid="{5987B716-2D08-4C62-962A-D3008BE28E13}"/>
  <tableColumns count="6">
    <tableColumn id="1" xr3:uid="{5FB7A02D-936A-4466-9162-5FF9718F45EE}" uniqueName="1" name="order_id" queryTableFieldId="1"/>
    <tableColumn id="2" xr3:uid="{1F3716FD-7D07-43D4-94E0-65EBC699DE29}" uniqueName="2" name="product_id" queryTableFieldId="2"/>
    <tableColumn id="3" xr3:uid="{4D095B84-E1C5-4FDB-86AA-13D46145D509}" uniqueName="3" name="unit_price" queryTableFieldId="3"/>
    <tableColumn id="4" xr3:uid="{F5FF7831-8E65-4E29-B993-FE9F44F584D5}" uniqueName="4" name="quantity" queryTableFieldId="4"/>
    <tableColumn id="5" xr3:uid="{5516F931-1C81-4756-B93C-55952695ACFD}" uniqueName="5" name="discount" queryTableFieldId="5"/>
    <tableColumn id="6" xr3:uid="{87BA9DD0-48F3-4202-8C31-5CD85358999B}" uniqueName="6" name="order_price" queryTableField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8AE6DE-2AE7-453B-8637-74F8942E437E}" name="Products" displayName="Products" ref="A1:J78" tableType="queryTable" totalsRowShown="0">
  <autoFilter ref="A1:J78" xr:uid="{108AE6DE-2AE7-453B-8637-74F8942E437E}"/>
  <tableColumns count="10">
    <tableColumn id="1" xr3:uid="{7D040376-E281-4399-AD7E-EC22A5252584}" uniqueName="1" name="product_id" queryTableFieldId="1"/>
    <tableColumn id="2" xr3:uid="{47ABDD83-7016-4C7A-81E3-78E68515EF53}" uniqueName="2" name="product_name" queryTableFieldId="2" dataDxfId="20"/>
    <tableColumn id="3" xr3:uid="{92B38CFA-F348-4919-B369-04ECD502003C}" uniqueName="3" name="supplier_id" queryTableFieldId="3"/>
    <tableColumn id="4" xr3:uid="{B2A354A5-1BA6-4D4D-A249-9E86E44F5F5B}" uniqueName="4" name="category_id" queryTableFieldId="4"/>
    <tableColumn id="5" xr3:uid="{CA3AD643-5747-40EF-9B71-6DE2088D1A2E}" uniqueName="5" name="quantity_per_unit" queryTableFieldId="5" dataDxfId="19"/>
    <tableColumn id="6" xr3:uid="{ED367F48-BDD1-42C3-9700-9C4960D53484}" uniqueName="6" name="unit_price" queryTableFieldId="6"/>
    <tableColumn id="7" xr3:uid="{08A79DE7-E710-4E9E-9B1A-8A040D16104F}" uniqueName="7" name="units_in_stock" queryTableFieldId="7"/>
    <tableColumn id="8" xr3:uid="{141A887E-4DF8-49FC-BD04-191DCF83547A}" uniqueName="8" name="units_on_order" queryTableFieldId="8"/>
    <tableColumn id="9" xr3:uid="{FCDE70AC-986C-40EC-986E-D7B1046CE7F2}" uniqueName="9" name="reorder_level" queryTableFieldId="9"/>
    <tableColumn id="10" xr3:uid="{95476D30-012F-45FB-A4DB-FA310099522A}" uniqueName="10" name="discontinued"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F407755-BD91-4F7E-94EB-C360532159F0}" sourceName="[TB_Orders_5000].[order_date]">
  <pivotTables>
    <pivotTable tabId="18" name="Tabela dinâmica8"/>
    <pivotTable tabId="18" name="Tabela dinâmica11"/>
    <pivotTable tabId="18" name="Tabela dinâmica12"/>
    <pivotTable tabId="18" name="Tabela dinâmica9"/>
  </pivotTables>
  <state minimalRefreshVersion="6" lastRefreshVersion="6" pivotCacheId="262336635" filterType="dateBetween">
    <selection startDate="1996-07-01T00:00:00" endDate="1998-03-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26B2C8B-E5E5-4814-A921-E1131A606FCC}" cache="Timeline_order_date" caption="Data" level="1" selectionLevel="1" scrollPosition="1996-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1734-C2BD-4ACA-B45D-9139C2B8A518}">
  <dimension ref="A1:D9"/>
  <sheetViews>
    <sheetView workbookViewId="0">
      <selection sqref="A1:D9"/>
    </sheetView>
  </sheetViews>
  <sheetFormatPr defaultRowHeight="15" x14ac:dyDescent="0.25"/>
  <cols>
    <col min="1" max="1" width="13.5703125" bestFit="1" customWidth="1"/>
    <col min="2" max="2" width="17" bestFit="1" customWidth="1"/>
    <col min="3" max="3" width="54.5703125" bestFit="1" customWidth="1"/>
    <col min="4" max="4" width="10.85546875" bestFit="1" customWidth="1"/>
  </cols>
  <sheetData>
    <row r="1" spans="1:4" x14ac:dyDescent="0.25">
      <c r="A1" t="s">
        <v>17</v>
      </c>
      <c r="B1" t="s">
        <v>24</v>
      </c>
      <c r="C1" t="s">
        <v>25</v>
      </c>
      <c r="D1" t="s">
        <v>26</v>
      </c>
    </row>
    <row r="2" spans="1:4" x14ac:dyDescent="0.25">
      <c r="A2">
        <v>1</v>
      </c>
      <c r="B2" s="1" t="s">
        <v>35</v>
      </c>
      <c r="C2" s="1" t="s">
        <v>36</v>
      </c>
      <c r="D2" s="1" t="s">
        <v>37</v>
      </c>
    </row>
    <row r="3" spans="1:4" x14ac:dyDescent="0.25">
      <c r="A3">
        <v>2</v>
      </c>
      <c r="B3" s="1" t="s">
        <v>38</v>
      </c>
      <c r="C3" s="1" t="s">
        <v>39</v>
      </c>
      <c r="D3" s="1" t="s">
        <v>37</v>
      </c>
    </row>
    <row r="4" spans="1:4" x14ac:dyDescent="0.25">
      <c r="A4">
        <v>3</v>
      </c>
      <c r="B4" s="1" t="s">
        <v>40</v>
      </c>
      <c r="C4" s="1" t="s">
        <v>41</v>
      </c>
      <c r="D4" s="1" t="s">
        <v>37</v>
      </c>
    </row>
    <row r="5" spans="1:4" x14ac:dyDescent="0.25">
      <c r="A5">
        <v>4</v>
      </c>
      <c r="B5" s="1" t="s">
        <v>42</v>
      </c>
      <c r="C5" s="1" t="s">
        <v>43</v>
      </c>
      <c r="D5" s="1" t="s">
        <v>37</v>
      </c>
    </row>
    <row r="6" spans="1:4" x14ac:dyDescent="0.25">
      <c r="A6">
        <v>5</v>
      </c>
      <c r="B6" s="1" t="s">
        <v>44</v>
      </c>
      <c r="C6" s="1" t="s">
        <v>45</v>
      </c>
      <c r="D6" s="1" t="s">
        <v>37</v>
      </c>
    </row>
    <row r="7" spans="1:4" x14ac:dyDescent="0.25">
      <c r="A7">
        <v>6</v>
      </c>
      <c r="B7" s="1" t="s">
        <v>46</v>
      </c>
      <c r="C7" s="1" t="s">
        <v>47</v>
      </c>
      <c r="D7" s="1" t="s">
        <v>37</v>
      </c>
    </row>
    <row r="8" spans="1:4" x14ac:dyDescent="0.25">
      <c r="A8">
        <v>7</v>
      </c>
      <c r="B8" s="1" t="s">
        <v>48</v>
      </c>
      <c r="C8" s="1" t="s">
        <v>49</v>
      </c>
      <c r="D8" s="1" t="s">
        <v>37</v>
      </c>
    </row>
    <row r="9" spans="1:4" x14ac:dyDescent="0.25">
      <c r="A9">
        <v>8</v>
      </c>
      <c r="B9" s="1" t="s">
        <v>50</v>
      </c>
      <c r="C9" s="1" t="s">
        <v>51</v>
      </c>
      <c r="D9" s="1" t="s">
        <v>37</v>
      </c>
    </row>
  </sheetData>
  <pageMargins left="0.511811024" right="0.511811024" top="0.78740157499999996" bottom="0.78740157499999996" header="0.31496062000000002" footer="0.31496062000000002"/>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F84B-8461-4C8D-84F4-FFA347FC2479}">
  <dimension ref="A1:J78"/>
  <sheetViews>
    <sheetView workbookViewId="0">
      <selection activeCell="V3" sqref="V3:AB4"/>
    </sheetView>
  </sheetViews>
  <sheetFormatPr defaultRowHeight="15" x14ac:dyDescent="0.25"/>
  <cols>
    <col min="1" max="1" width="12.85546875" bestFit="1" customWidth="1"/>
    <col min="2" max="2" width="32.28515625" bestFit="1" customWidth="1"/>
    <col min="3" max="3" width="13.28515625" bestFit="1" customWidth="1"/>
    <col min="4" max="4" width="13.5703125" bestFit="1" customWidth="1"/>
    <col min="5" max="5" width="19.5703125" bestFit="1" customWidth="1"/>
    <col min="6" max="6" width="12.28515625" bestFit="1" customWidth="1"/>
    <col min="7" max="7" width="16.140625" bestFit="1" customWidth="1"/>
    <col min="8" max="8" width="17" bestFit="1" customWidth="1"/>
    <col min="9" max="9" width="15.5703125" bestFit="1" customWidth="1"/>
    <col min="10" max="10" width="14.85546875" bestFit="1" customWidth="1"/>
  </cols>
  <sheetData>
    <row r="1" spans="1:10" x14ac:dyDescent="0.25">
      <c r="A1" t="s">
        <v>14</v>
      </c>
      <c r="B1" t="s">
        <v>15</v>
      </c>
      <c r="C1" t="s">
        <v>16</v>
      </c>
      <c r="D1" t="s">
        <v>17</v>
      </c>
      <c r="E1" t="s">
        <v>18</v>
      </c>
      <c r="F1" t="s">
        <v>19</v>
      </c>
      <c r="G1" t="s">
        <v>20</v>
      </c>
      <c r="H1" t="s">
        <v>21</v>
      </c>
      <c r="I1" t="s">
        <v>22</v>
      </c>
      <c r="J1" t="s">
        <v>23</v>
      </c>
    </row>
    <row r="2" spans="1:10" x14ac:dyDescent="0.25">
      <c r="A2">
        <v>1</v>
      </c>
      <c r="B2" s="1" t="s">
        <v>33</v>
      </c>
      <c r="C2">
        <v>8</v>
      </c>
      <c r="D2">
        <v>1</v>
      </c>
      <c r="E2" s="1" t="s">
        <v>34</v>
      </c>
      <c r="F2">
        <v>18</v>
      </c>
      <c r="G2">
        <v>39</v>
      </c>
      <c r="H2">
        <v>0</v>
      </c>
      <c r="I2">
        <v>10</v>
      </c>
      <c r="J2">
        <v>1</v>
      </c>
    </row>
    <row r="3" spans="1:10" x14ac:dyDescent="0.25">
      <c r="A3">
        <v>2</v>
      </c>
      <c r="B3" s="1" t="s">
        <v>52</v>
      </c>
      <c r="C3">
        <v>1</v>
      </c>
      <c r="D3">
        <v>1</v>
      </c>
      <c r="E3" s="1" t="s">
        <v>53</v>
      </c>
      <c r="F3">
        <v>19</v>
      </c>
      <c r="G3">
        <v>17</v>
      </c>
      <c r="H3">
        <v>40</v>
      </c>
      <c r="I3">
        <v>25</v>
      </c>
      <c r="J3">
        <v>1</v>
      </c>
    </row>
    <row r="4" spans="1:10" x14ac:dyDescent="0.25">
      <c r="A4">
        <v>3</v>
      </c>
      <c r="B4" s="1" t="s">
        <v>54</v>
      </c>
      <c r="C4">
        <v>1</v>
      </c>
      <c r="D4">
        <v>2</v>
      </c>
      <c r="E4" s="1" t="s">
        <v>55</v>
      </c>
      <c r="F4">
        <v>10</v>
      </c>
      <c r="G4">
        <v>13</v>
      </c>
      <c r="H4">
        <v>70</v>
      </c>
      <c r="I4">
        <v>25</v>
      </c>
      <c r="J4">
        <v>0</v>
      </c>
    </row>
    <row r="5" spans="1:10" x14ac:dyDescent="0.25">
      <c r="A5">
        <v>4</v>
      </c>
      <c r="B5" s="1" t="s">
        <v>56</v>
      </c>
      <c r="C5">
        <v>2</v>
      </c>
      <c r="D5">
        <v>2</v>
      </c>
      <c r="E5" s="1" t="s">
        <v>57</v>
      </c>
      <c r="F5">
        <v>22</v>
      </c>
      <c r="G5">
        <v>53</v>
      </c>
      <c r="H5">
        <v>0</v>
      </c>
      <c r="I5">
        <v>0</v>
      </c>
      <c r="J5">
        <v>0</v>
      </c>
    </row>
    <row r="6" spans="1:10" x14ac:dyDescent="0.25">
      <c r="A6">
        <v>5</v>
      </c>
      <c r="B6" s="1" t="s">
        <v>58</v>
      </c>
      <c r="C6">
        <v>2</v>
      </c>
      <c r="D6">
        <v>2</v>
      </c>
      <c r="E6" s="1" t="s">
        <v>59</v>
      </c>
      <c r="F6">
        <v>2135</v>
      </c>
      <c r="G6">
        <v>0</v>
      </c>
      <c r="H6">
        <v>0</v>
      </c>
      <c r="I6">
        <v>0</v>
      </c>
      <c r="J6">
        <v>1</v>
      </c>
    </row>
    <row r="7" spans="1:10" x14ac:dyDescent="0.25">
      <c r="A7">
        <v>6</v>
      </c>
      <c r="B7" s="1" t="s">
        <v>60</v>
      </c>
      <c r="C7">
        <v>3</v>
      </c>
      <c r="D7">
        <v>2</v>
      </c>
      <c r="E7" s="1" t="s">
        <v>61</v>
      </c>
      <c r="F7">
        <v>25</v>
      </c>
      <c r="G7">
        <v>120</v>
      </c>
      <c r="H7">
        <v>0</v>
      </c>
      <c r="I7">
        <v>25</v>
      </c>
      <c r="J7">
        <v>0</v>
      </c>
    </row>
    <row r="8" spans="1:10" x14ac:dyDescent="0.25">
      <c r="A8">
        <v>7</v>
      </c>
      <c r="B8" s="1" t="s">
        <v>62</v>
      </c>
      <c r="C8">
        <v>3</v>
      </c>
      <c r="D8">
        <v>7</v>
      </c>
      <c r="E8" s="1" t="s">
        <v>63</v>
      </c>
      <c r="F8">
        <v>30</v>
      </c>
      <c r="G8">
        <v>15</v>
      </c>
      <c r="H8">
        <v>0</v>
      </c>
      <c r="I8">
        <v>10</v>
      </c>
      <c r="J8">
        <v>0</v>
      </c>
    </row>
    <row r="9" spans="1:10" x14ac:dyDescent="0.25">
      <c r="A9">
        <v>8</v>
      </c>
      <c r="B9" s="1" t="s">
        <v>64</v>
      </c>
      <c r="C9">
        <v>3</v>
      </c>
      <c r="D9">
        <v>2</v>
      </c>
      <c r="E9" s="1" t="s">
        <v>65</v>
      </c>
      <c r="F9">
        <v>40</v>
      </c>
      <c r="G9">
        <v>6</v>
      </c>
      <c r="H9">
        <v>0</v>
      </c>
      <c r="I9">
        <v>0</v>
      </c>
      <c r="J9">
        <v>0</v>
      </c>
    </row>
    <row r="10" spans="1:10" x14ac:dyDescent="0.25">
      <c r="A10">
        <v>9</v>
      </c>
      <c r="B10" s="1" t="s">
        <v>66</v>
      </c>
      <c r="C10">
        <v>4</v>
      </c>
      <c r="D10">
        <v>6</v>
      </c>
      <c r="E10" s="1" t="s">
        <v>67</v>
      </c>
      <c r="F10">
        <v>97</v>
      </c>
      <c r="G10">
        <v>29</v>
      </c>
      <c r="H10">
        <v>0</v>
      </c>
      <c r="I10">
        <v>0</v>
      </c>
      <c r="J10">
        <v>1</v>
      </c>
    </row>
    <row r="11" spans="1:10" x14ac:dyDescent="0.25">
      <c r="A11">
        <v>10</v>
      </c>
      <c r="B11" s="1" t="s">
        <v>68</v>
      </c>
      <c r="C11">
        <v>4</v>
      </c>
      <c r="D11">
        <v>8</v>
      </c>
      <c r="E11" s="1" t="s">
        <v>69</v>
      </c>
      <c r="F11">
        <v>31</v>
      </c>
      <c r="G11">
        <v>31</v>
      </c>
      <c r="H11">
        <v>0</v>
      </c>
      <c r="I11">
        <v>0</v>
      </c>
      <c r="J11">
        <v>0</v>
      </c>
    </row>
    <row r="12" spans="1:10" x14ac:dyDescent="0.25">
      <c r="A12">
        <v>11</v>
      </c>
      <c r="B12" s="1" t="s">
        <v>70</v>
      </c>
      <c r="C12">
        <v>5</v>
      </c>
      <c r="D12">
        <v>4</v>
      </c>
      <c r="E12" s="1" t="s">
        <v>71</v>
      </c>
      <c r="F12">
        <v>21</v>
      </c>
      <c r="G12">
        <v>22</v>
      </c>
      <c r="H12">
        <v>30</v>
      </c>
      <c r="I12">
        <v>30</v>
      </c>
      <c r="J12">
        <v>0</v>
      </c>
    </row>
    <row r="13" spans="1:10" x14ac:dyDescent="0.25">
      <c r="A13">
        <v>12</v>
      </c>
      <c r="B13" s="1" t="s">
        <v>72</v>
      </c>
      <c r="C13">
        <v>5</v>
      </c>
      <c r="D13">
        <v>4</v>
      </c>
      <c r="E13" s="1" t="s">
        <v>73</v>
      </c>
      <c r="F13">
        <v>38</v>
      </c>
      <c r="G13">
        <v>86</v>
      </c>
      <c r="H13">
        <v>0</v>
      </c>
      <c r="I13">
        <v>0</v>
      </c>
      <c r="J13">
        <v>0</v>
      </c>
    </row>
    <row r="14" spans="1:10" x14ac:dyDescent="0.25">
      <c r="A14">
        <v>13</v>
      </c>
      <c r="B14" s="1" t="s">
        <v>74</v>
      </c>
      <c r="C14">
        <v>6</v>
      </c>
      <c r="D14">
        <v>8</v>
      </c>
      <c r="E14" s="1" t="s">
        <v>75</v>
      </c>
      <c r="F14">
        <v>6</v>
      </c>
      <c r="G14">
        <v>24</v>
      </c>
      <c r="H14">
        <v>0</v>
      </c>
      <c r="I14">
        <v>5</v>
      </c>
      <c r="J14">
        <v>0</v>
      </c>
    </row>
    <row r="15" spans="1:10" x14ac:dyDescent="0.25">
      <c r="A15">
        <v>14</v>
      </c>
      <c r="B15" s="1" t="s">
        <v>76</v>
      </c>
      <c r="C15">
        <v>6</v>
      </c>
      <c r="D15">
        <v>7</v>
      </c>
      <c r="E15" s="1" t="s">
        <v>77</v>
      </c>
      <c r="F15">
        <v>2325</v>
      </c>
      <c r="G15">
        <v>35</v>
      </c>
      <c r="H15">
        <v>0</v>
      </c>
      <c r="I15">
        <v>0</v>
      </c>
      <c r="J15">
        <v>0</v>
      </c>
    </row>
    <row r="16" spans="1:10" x14ac:dyDescent="0.25">
      <c r="A16">
        <v>15</v>
      </c>
      <c r="B16" s="1" t="s">
        <v>78</v>
      </c>
      <c r="C16">
        <v>6</v>
      </c>
      <c r="D16">
        <v>2</v>
      </c>
      <c r="E16" s="1" t="s">
        <v>79</v>
      </c>
      <c r="F16">
        <v>13</v>
      </c>
      <c r="G16">
        <v>39</v>
      </c>
      <c r="H16">
        <v>0</v>
      </c>
      <c r="I16">
        <v>5</v>
      </c>
      <c r="J16">
        <v>0</v>
      </c>
    </row>
    <row r="17" spans="1:10" x14ac:dyDescent="0.25">
      <c r="A17">
        <v>16</v>
      </c>
      <c r="B17" s="1" t="s">
        <v>80</v>
      </c>
      <c r="C17">
        <v>7</v>
      </c>
      <c r="D17">
        <v>3</v>
      </c>
      <c r="E17" s="1" t="s">
        <v>81</v>
      </c>
      <c r="F17">
        <v>1745</v>
      </c>
      <c r="G17">
        <v>29</v>
      </c>
      <c r="H17">
        <v>0</v>
      </c>
      <c r="I17">
        <v>10</v>
      </c>
      <c r="J17">
        <v>0</v>
      </c>
    </row>
    <row r="18" spans="1:10" x14ac:dyDescent="0.25">
      <c r="A18">
        <v>17</v>
      </c>
      <c r="B18" s="1" t="s">
        <v>82</v>
      </c>
      <c r="C18">
        <v>7</v>
      </c>
      <c r="D18">
        <v>6</v>
      </c>
      <c r="E18" s="1" t="s">
        <v>83</v>
      </c>
      <c r="F18">
        <v>39</v>
      </c>
      <c r="G18">
        <v>0</v>
      </c>
      <c r="H18">
        <v>0</v>
      </c>
      <c r="I18">
        <v>0</v>
      </c>
      <c r="J18">
        <v>1</v>
      </c>
    </row>
    <row r="19" spans="1:10" x14ac:dyDescent="0.25">
      <c r="A19">
        <v>18</v>
      </c>
      <c r="B19" s="1" t="s">
        <v>84</v>
      </c>
      <c r="C19">
        <v>7</v>
      </c>
      <c r="D19">
        <v>8</v>
      </c>
      <c r="E19" s="1" t="s">
        <v>85</v>
      </c>
      <c r="F19">
        <v>625</v>
      </c>
      <c r="G19">
        <v>42</v>
      </c>
      <c r="H19">
        <v>0</v>
      </c>
      <c r="I19">
        <v>0</v>
      </c>
      <c r="J19">
        <v>0</v>
      </c>
    </row>
    <row r="20" spans="1:10" x14ac:dyDescent="0.25">
      <c r="A20">
        <v>19</v>
      </c>
      <c r="B20" s="1" t="s">
        <v>86</v>
      </c>
      <c r="C20">
        <v>8</v>
      </c>
      <c r="D20">
        <v>3</v>
      </c>
      <c r="E20" s="1" t="s">
        <v>87</v>
      </c>
      <c r="F20">
        <v>92</v>
      </c>
      <c r="G20">
        <v>25</v>
      </c>
      <c r="H20">
        <v>0</v>
      </c>
      <c r="I20">
        <v>5</v>
      </c>
      <c r="J20">
        <v>0</v>
      </c>
    </row>
    <row r="21" spans="1:10" x14ac:dyDescent="0.25">
      <c r="A21">
        <v>20</v>
      </c>
      <c r="B21" s="1" t="s">
        <v>88</v>
      </c>
      <c r="C21">
        <v>8</v>
      </c>
      <c r="D21">
        <v>3</v>
      </c>
      <c r="E21" s="1" t="s">
        <v>89</v>
      </c>
      <c r="F21">
        <v>81</v>
      </c>
      <c r="G21">
        <v>40</v>
      </c>
      <c r="H21">
        <v>0</v>
      </c>
      <c r="I21">
        <v>0</v>
      </c>
      <c r="J21">
        <v>0</v>
      </c>
    </row>
    <row r="22" spans="1:10" x14ac:dyDescent="0.25">
      <c r="A22">
        <v>21</v>
      </c>
      <c r="B22" s="1" t="s">
        <v>90</v>
      </c>
      <c r="C22">
        <v>8</v>
      </c>
      <c r="D22">
        <v>3</v>
      </c>
      <c r="E22" s="1" t="s">
        <v>91</v>
      </c>
      <c r="F22">
        <v>10</v>
      </c>
      <c r="G22">
        <v>3</v>
      </c>
      <c r="H22">
        <v>40</v>
      </c>
      <c r="I22">
        <v>5</v>
      </c>
      <c r="J22">
        <v>0</v>
      </c>
    </row>
    <row r="23" spans="1:10" x14ac:dyDescent="0.25">
      <c r="A23">
        <v>22</v>
      </c>
      <c r="B23" s="1" t="s">
        <v>92</v>
      </c>
      <c r="C23">
        <v>9</v>
      </c>
      <c r="D23">
        <v>5</v>
      </c>
      <c r="E23" s="1" t="s">
        <v>93</v>
      </c>
      <c r="F23">
        <v>21</v>
      </c>
      <c r="G23">
        <v>104</v>
      </c>
      <c r="H23">
        <v>0</v>
      </c>
      <c r="I23">
        <v>25</v>
      </c>
      <c r="J23">
        <v>0</v>
      </c>
    </row>
    <row r="24" spans="1:10" x14ac:dyDescent="0.25">
      <c r="A24">
        <v>23</v>
      </c>
      <c r="B24" s="1" t="s">
        <v>94</v>
      </c>
      <c r="C24">
        <v>9</v>
      </c>
      <c r="D24">
        <v>5</v>
      </c>
      <c r="E24" s="1" t="s">
        <v>95</v>
      </c>
      <c r="F24">
        <v>9</v>
      </c>
      <c r="G24">
        <v>61</v>
      </c>
      <c r="H24">
        <v>0</v>
      </c>
      <c r="I24">
        <v>25</v>
      </c>
      <c r="J24">
        <v>0</v>
      </c>
    </row>
    <row r="25" spans="1:10" x14ac:dyDescent="0.25">
      <c r="A25">
        <v>24</v>
      </c>
      <c r="B25" s="1" t="s">
        <v>96</v>
      </c>
      <c r="C25">
        <v>10</v>
      </c>
      <c r="D25">
        <v>1</v>
      </c>
      <c r="E25" s="1" t="s">
        <v>97</v>
      </c>
      <c r="F25">
        <v>45</v>
      </c>
      <c r="G25">
        <v>20</v>
      </c>
      <c r="H25">
        <v>0</v>
      </c>
      <c r="I25">
        <v>0</v>
      </c>
      <c r="J25">
        <v>1</v>
      </c>
    </row>
    <row r="26" spans="1:10" x14ac:dyDescent="0.25">
      <c r="A26">
        <v>25</v>
      </c>
      <c r="B26" s="1" t="s">
        <v>98</v>
      </c>
      <c r="C26">
        <v>11</v>
      </c>
      <c r="D26">
        <v>3</v>
      </c>
      <c r="E26" s="1" t="s">
        <v>99</v>
      </c>
      <c r="F26">
        <v>14</v>
      </c>
      <c r="G26">
        <v>76</v>
      </c>
      <c r="H26">
        <v>0</v>
      </c>
      <c r="I26">
        <v>30</v>
      </c>
      <c r="J26">
        <v>0</v>
      </c>
    </row>
    <row r="27" spans="1:10" x14ac:dyDescent="0.25">
      <c r="A27">
        <v>26</v>
      </c>
      <c r="B27" s="1" t="s">
        <v>100</v>
      </c>
      <c r="C27">
        <v>11</v>
      </c>
      <c r="D27">
        <v>3</v>
      </c>
      <c r="E27" s="1" t="s">
        <v>101</v>
      </c>
      <c r="F27">
        <v>3123</v>
      </c>
      <c r="G27">
        <v>15</v>
      </c>
      <c r="H27">
        <v>0</v>
      </c>
      <c r="I27">
        <v>0</v>
      </c>
      <c r="J27">
        <v>0</v>
      </c>
    </row>
    <row r="28" spans="1:10" x14ac:dyDescent="0.25">
      <c r="A28">
        <v>27</v>
      </c>
      <c r="B28" s="1" t="s">
        <v>102</v>
      </c>
      <c r="C28">
        <v>11</v>
      </c>
      <c r="D28">
        <v>3</v>
      </c>
      <c r="E28" s="1" t="s">
        <v>103</v>
      </c>
      <c r="F28">
        <v>439</v>
      </c>
      <c r="G28">
        <v>49</v>
      </c>
      <c r="H28">
        <v>0</v>
      </c>
      <c r="I28">
        <v>30</v>
      </c>
      <c r="J28">
        <v>0</v>
      </c>
    </row>
    <row r="29" spans="1:10" x14ac:dyDescent="0.25">
      <c r="A29">
        <v>28</v>
      </c>
      <c r="B29" s="1" t="s">
        <v>104</v>
      </c>
      <c r="C29">
        <v>12</v>
      </c>
      <c r="D29">
        <v>7</v>
      </c>
      <c r="E29" s="1" t="s">
        <v>105</v>
      </c>
      <c r="F29">
        <v>456</v>
      </c>
      <c r="G29">
        <v>26</v>
      </c>
      <c r="H29">
        <v>0</v>
      </c>
      <c r="I29">
        <v>0</v>
      </c>
      <c r="J29">
        <v>1</v>
      </c>
    </row>
    <row r="30" spans="1:10" x14ac:dyDescent="0.25">
      <c r="A30">
        <v>29</v>
      </c>
      <c r="B30" s="1" t="s">
        <v>106</v>
      </c>
      <c r="C30">
        <v>12</v>
      </c>
      <c r="D30">
        <v>6</v>
      </c>
      <c r="E30" s="1" t="s">
        <v>107</v>
      </c>
      <c r="F30">
        <v>12379</v>
      </c>
      <c r="G30">
        <v>0</v>
      </c>
      <c r="H30">
        <v>0</v>
      </c>
      <c r="I30">
        <v>0</v>
      </c>
      <c r="J30">
        <v>1</v>
      </c>
    </row>
    <row r="31" spans="1:10" x14ac:dyDescent="0.25">
      <c r="A31">
        <v>30</v>
      </c>
      <c r="B31" s="1" t="s">
        <v>108</v>
      </c>
      <c r="C31">
        <v>13</v>
      </c>
      <c r="D31">
        <v>8</v>
      </c>
      <c r="E31" s="1" t="s">
        <v>109</v>
      </c>
      <c r="F31">
        <v>2589</v>
      </c>
      <c r="G31">
        <v>10</v>
      </c>
      <c r="H31">
        <v>0</v>
      </c>
      <c r="I31">
        <v>15</v>
      </c>
      <c r="J31">
        <v>0</v>
      </c>
    </row>
    <row r="32" spans="1:10" x14ac:dyDescent="0.25">
      <c r="A32">
        <v>31</v>
      </c>
      <c r="B32" s="1" t="s">
        <v>110</v>
      </c>
      <c r="C32">
        <v>14</v>
      </c>
      <c r="D32">
        <v>4</v>
      </c>
      <c r="E32" s="1" t="s">
        <v>111</v>
      </c>
      <c r="F32">
        <v>125</v>
      </c>
      <c r="G32">
        <v>0</v>
      </c>
      <c r="H32">
        <v>70</v>
      </c>
      <c r="I32">
        <v>20</v>
      </c>
      <c r="J32">
        <v>0</v>
      </c>
    </row>
    <row r="33" spans="1:10" x14ac:dyDescent="0.25">
      <c r="A33">
        <v>32</v>
      </c>
      <c r="B33" s="1" t="s">
        <v>112</v>
      </c>
      <c r="C33">
        <v>14</v>
      </c>
      <c r="D33">
        <v>4</v>
      </c>
      <c r="E33" s="1" t="s">
        <v>113</v>
      </c>
      <c r="F33">
        <v>32</v>
      </c>
      <c r="G33">
        <v>9</v>
      </c>
      <c r="H33">
        <v>40</v>
      </c>
      <c r="I33">
        <v>25</v>
      </c>
      <c r="J33">
        <v>0</v>
      </c>
    </row>
    <row r="34" spans="1:10" x14ac:dyDescent="0.25">
      <c r="A34">
        <v>33</v>
      </c>
      <c r="B34" s="1" t="s">
        <v>114</v>
      </c>
      <c r="C34">
        <v>15</v>
      </c>
      <c r="D34">
        <v>4</v>
      </c>
      <c r="E34" s="1" t="s">
        <v>115</v>
      </c>
      <c r="F34">
        <v>25</v>
      </c>
      <c r="G34">
        <v>112</v>
      </c>
      <c r="H34">
        <v>0</v>
      </c>
      <c r="I34">
        <v>20</v>
      </c>
      <c r="J34">
        <v>0</v>
      </c>
    </row>
    <row r="35" spans="1:10" x14ac:dyDescent="0.25">
      <c r="A35">
        <v>34</v>
      </c>
      <c r="B35" s="1" t="s">
        <v>116</v>
      </c>
      <c r="C35">
        <v>16</v>
      </c>
      <c r="D35">
        <v>1</v>
      </c>
      <c r="E35" s="1" t="s">
        <v>53</v>
      </c>
      <c r="F35">
        <v>14</v>
      </c>
      <c r="G35">
        <v>111</v>
      </c>
      <c r="H35">
        <v>0</v>
      </c>
      <c r="I35">
        <v>15</v>
      </c>
      <c r="J35">
        <v>0</v>
      </c>
    </row>
    <row r="36" spans="1:10" x14ac:dyDescent="0.25">
      <c r="A36">
        <v>35</v>
      </c>
      <c r="B36" s="1" t="s">
        <v>117</v>
      </c>
      <c r="C36">
        <v>16</v>
      </c>
      <c r="D36">
        <v>1</v>
      </c>
      <c r="E36" s="1" t="s">
        <v>53</v>
      </c>
      <c r="F36">
        <v>18</v>
      </c>
      <c r="G36">
        <v>20</v>
      </c>
      <c r="H36">
        <v>0</v>
      </c>
      <c r="I36">
        <v>15</v>
      </c>
      <c r="J36">
        <v>0</v>
      </c>
    </row>
    <row r="37" spans="1:10" x14ac:dyDescent="0.25">
      <c r="A37">
        <v>36</v>
      </c>
      <c r="B37" s="1" t="s">
        <v>118</v>
      </c>
      <c r="C37">
        <v>17</v>
      </c>
      <c r="D37">
        <v>8</v>
      </c>
      <c r="E37" s="1" t="s">
        <v>119</v>
      </c>
      <c r="F37">
        <v>19</v>
      </c>
      <c r="G37">
        <v>112</v>
      </c>
      <c r="H37">
        <v>0</v>
      </c>
      <c r="I37">
        <v>20</v>
      </c>
      <c r="J37">
        <v>0</v>
      </c>
    </row>
    <row r="38" spans="1:10" x14ac:dyDescent="0.25">
      <c r="A38">
        <v>37</v>
      </c>
      <c r="B38" s="1" t="s">
        <v>120</v>
      </c>
      <c r="C38">
        <v>17</v>
      </c>
      <c r="D38">
        <v>8</v>
      </c>
      <c r="E38" s="1" t="s">
        <v>121</v>
      </c>
      <c r="F38">
        <v>26</v>
      </c>
      <c r="G38">
        <v>11</v>
      </c>
      <c r="H38">
        <v>50</v>
      </c>
      <c r="I38">
        <v>25</v>
      </c>
      <c r="J38">
        <v>0</v>
      </c>
    </row>
    <row r="39" spans="1:10" x14ac:dyDescent="0.25">
      <c r="A39">
        <v>38</v>
      </c>
      <c r="B39" s="1" t="s">
        <v>122</v>
      </c>
      <c r="C39">
        <v>18</v>
      </c>
      <c r="D39">
        <v>1</v>
      </c>
      <c r="E39" s="1" t="s">
        <v>123</v>
      </c>
      <c r="F39">
        <v>2635</v>
      </c>
      <c r="G39">
        <v>17</v>
      </c>
      <c r="H39">
        <v>0</v>
      </c>
      <c r="I39">
        <v>15</v>
      </c>
      <c r="J39">
        <v>0</v>
      </c>
    </row>
    <row r="40" spans="1:10" x14ac:dyDescent="0.25">
      <c r="A40">
        <v>39</v>
      </c>
      <c r="B40" s="1" t="s">
        <v>124</v>
      </c>
      <c r="C40">
        <v>18</v>
      </c>
      <c r="D40">
        <v>1</v>
      </c>
      <c r="E40" s="1" t="s">
        <v>125</v>
      </c>
      <c r="F40">
        <v>18</v>
      </c>
      <c r="G40">
        <v>69</v>
      </c>
      <c r="H40">
        <v>0</v>
      </c>
      <c r="I40">
        <v>5</v>
      </c>
      <c r="J40">
        <v>0</v>
      </c>
    </row>
    <row r="41" spans="1:10" x14ac:dyDescent="0.25">
      <c r="A41">
        <v>40</v>
      </c>
      <c r="B41" s="1" t="s">
        <v>126</v>
      </c>
      <c r="C41">
        <v>19</v>
      </c>
      <c r="D41">
        <v>8</v>
      </c>
      <c r="E41" s="1" t="s">
        <v>127</v>
      </c>
      <c r="F41">
        <v>184</v>
      </c>
      <c r="G41">
        <v>123</v>
      </c>
      <c r="H41">
        <v>0</v>
      </c>
      <c r="I41">
        <v>30</v>
      </c>
      <c r="J41">
        <v>0</v>
      </c>
    </row>
    <row r="42" spans="1:10" x14ac:dyDescent="0.25">
      <c r="A42">
        <v>41</v>
      </c>
      <c r="B42" s="1" t="s">
        <v>128</v>
      </c>
      <c r="C42">
        <v>19</v>
      </c>
      <c r="D42">
        <v>8</v>
      </c>
      <c r="E42" s="1" t="s">
        <v>129</v>
      </c>
      <c r="F42">
        <v>965</v>
      </c>
      <c r="G42">
        <v>85</v>
      </c>
      <c r="H42">
        <v>0</v>
      </c>
      <c r="I42">
        <v>10</v>
      </c>
      <c r="J42">
        <v>0</v>
      </c>
    </row>
    <row r="43" spans="1:10" x14ac:dyDescent="0.25">
      <c r="A43">
        <v>42</v>
      </c>
      <c r="B43" s="1" t="s">
        <v>130</v>
      </c>
      <c r="C43">
        <v>20</v>
      </c>
      <c r="D43">
        <v>5</v>
      </c>
      <c r="E43" s="1" t="s">
        <v>131</v>
      </c>
      <c r="F43">
        <v>14</v>
      </c>
      <c r="G43">
        <v>26</v>
      </c>
      <c r="H43">
        <v>0</v>
      </c>
      <c r="I43">
        <v>0</v>
      </c>
      <c r="J43">
        <v>1</v>
      </c>
    </row>
    <row r="44" spans="1:10" x14ac:dyDescent="0.25">
      <c r="A44">
        <v>43</v>
      </c>
      <c r="B44" s="1" t="s">
        <v>132</v>
      </c>
      <c r="C44">
        <v>20</v>
      </c>
      <c r="D44">
        <v>1</v>
      </c>
      <c r="E44" s="1" t="s">
        <v>133</v>
      </c>
      <c r="F44">
        <v>46</v>
      </c>
      <c r="G44">
        <v>17</v>
      </c>
      <c r="H44">
        <v>10</v>
      </c>
      <c r="I44">
        <v>25</v>
      </c>
      <c r="J44">
        <v>0</v>
      </c>
    </row>
    <row r="45" spans="1:10" x14ac:dyDescent="0.25">
      <c r="A45">
        <v>44</v>
      </c>
      <c r="B45" s="1" t="s">
        <v>134</v>
      </c>
      <c r="C45">
        <v>20</v>
      </c>
      <c r="D45">
        <v>2</v>
      </c>
      <c r="E45" s="1" t="s">
        <v>135</v>
      </c>
      <c r="F45">
        <v>1945</v>
      </c>
      <c r="G45">
        <v>27</v>
      </c>
      <c r="H45">
        <v>0</v>
      </c>
      <c r="I45">
        <v>15</v>
      </c>
      <c r="J45">
        <v>0</v>
      </c>
    </row>
    <row r="46" spans="1:10" x14ac:dyDescent="0.25">
      <c r="A46">
        <v>45</v>
      </c>
      <c r="B46" s="1" t="s">
        <v>136</v>
      </c>
      <c r="C46">
        <v>21</v>
      </c>
      <c r="D46">
        <v>8</v>
      </c>
      <c r="E46" s="1" t="s">
        <v>137</v>
      </c>
      <c r="F46">
        <v>95</v>
      </c>
      <c r="G46">
        <v>5</v>
      </c>
      <c r="H46">
        <v>70</v>
      </c>
      <c r="I46">
        <v>15</v>
      </c>
      <c r="J46">
        <v>0</v>
      </c>
    </row>
    <row r="47" spans="1:10" x14ac:dyDescent="0.25">
      <c r="A47">
        <v>46</v>
      </c>
      <c r="B47" s="1" t="s">
        <v>138</v>
      </c>
      <c r="C47">
        <v>21</v>
      </c>
      <c r="D47">
        <v>8</v>
      </c>
      <c r="E47" s="1" t="s">
        <v>139</v>
      </c>
      <c r="F47">
        <v>12</v>
      </c>
      <c r="G47">
        <v>95</v>
      </c>
      <c r="H47">
        <v>0</v>
      </c>
      <c r="I47">
        <v>0</v>
      </c>
      <c r="J47">
        <v>0</v>
      </c>
    </row>
    <row r="48" spans="1:10" x14ac:dyDescent="0.25">
      <c r="A48">
        <v>47</v>
      </c>
      <c r="B48" s="1" t="s">
        <v>140</v>
      </c>
      <c r="C48">
        <v>22</v>
      </c>
      <c r="D48">
        <v>3</v>
      </c>
      <c r="E48" s="1" t="s">
        <v>141</v>
      </c>
      <c r="F48">
        <v>95</v>
      </c>
      <c r="G48">
        <v>36</v>
      </c>
      <c r="H48">
        <v>0</v>
      </c>
      <c r="I48">
        <v>0</v>
      </c>
      <c r="J48">
        <v>0</v>
      </c>
    </row>
    <row r="49" spans="1:10" x14ac:dyDescent="0.25">
      <c r="A49">
        <v>48</v>
      </c>
      <c r="B49" s="1" t="s">
        <v>142</v>
      </c>
      <c r="C49">
        <v>22</v>
      </c>
      <c r="D49">
        <v>3</v>
      </c>
      <c r="E49" s="1" t="s">
        <v>143</v>
      </c>
      <c r="F49">
        <v>1275</v>
      </c>
      <c r="G49">
        <v>15</v>
      </c>
      <c r="H49">
        <v>70</v>
      </c>
      <c r="I49">
        <v>25</v>
      </c>
      <c r="J49">
        <v>0</v>
      </c>
    </row>
    <row r="50" spans="1:10" x14ac:dyDescent="0.25">
      <c r="A50">
        <v>49</v>
      </c>
      <c r="B50" s="1" t="s">
        <v>144</v>
      </c>
      <c r="C50">
        <v>23</v>
      </c>
      <c r="D50">
        <v>3</v>
      </c>
      <c r="E50" s="1" t="s">
        <v>145</v>
      </c>
      <c r="F50">
        <v>20</v>
      </c>
      <c r="G50">
        <v>10</v>
      </c>
      <c r="H50">
        <v>60</v>
      </c>
      <c r="I50">
        <v>15</v>
      </c>
      <c r="J50">
        <v>0</v>
      </c>
    </row>
    <row r="51" spans="1:10" x14ac:dyDescent="0.25">
      <c r="A51">
        <v>50</v>
      </c>
      <c r="B51" s="1" t="s">
        <v>146</v>
      </c>
      <c r="C51">
        <v>23</v>
      </c>
      <c r="D51">
        <v>3</v>
      </c>
      <c r="E51" s="1" t="s">
        <v>147</v>
      </c>
      <c r="F51">
        <v>1625</v>
      </c>
      <c r="G51">
        <v>65</v>
      </c>
      <c r="H51">
        <v>0</v>
      </c>
      <c r="I51">
        <v>30</v>
      </c>
      <c r="J51">
        <v>0</v>
      </c>
    </row>
    <row r="52" spans="1:10" x14ac:dyDescent="0.25">
      <c r="A52">
        <v>51</v>
      </c>
      <c r="B52" s="1" t="s">
        <v>148</v>
      </c>
      <c r="C52">
        <v>24</v>
      </c>
      <c r="D52">
        <v>7</v>
      </c>
      <c r="E52" s="1" t="s">
        <v>149</v>
      </c>
      <c r="F52">
        <v>53</v>
      </c>
      <c r="G52">
        <v>20</v>
      </c>
      <c r="H52">
        <v>0</v>
      </c>
      <c r="I52">
        <v>10</v>
      </c>
      <c r="J52">
        <v>0</v>
      </c>
    </row>
    <row r="53" spans="1:10" x14ac:dyDescent="0.25">
      <c r="A53">
        <v>52</v>
      </c>
      <c r="B53" s="1" t="s">
        <v>150</v>
      </c>
      <c r="C53">
        <v>24</v>
      </c>
      <c r="D53">
        <v>5</v>
      </c>
      <c r="E53" s="1" t="s">
        <v>151</v>
      </c>
      <c r="F53">
        <v>7</v>
      </c>
      <c r="G53">
        <v>38</v>
      </c>
      <c r="H53">
        <v>0</v>
      </c>
      <c r="I53">
        <v>25</v>
      </c>
      <c r="J53">
        <v>0</v>
      </c>
    </row>
    <row r="54" spans="1:10" x14ac:dyDescent="0.25">
      <c r="A54">
        <v>53</v>
      </c>
      <c r="B54" s="1" t="s">
        <v>152</v>
      </c>
      <c r="C54">
        <v>24</v>
      </c>
      <c r="D54">
        <v>6</v>
      </c>
      <c r="E54" s="1" t="s">
        <v>153</v>
      </c>
      <c r="F54">
        <v>328</v>
      </c>
      <c r="G54">
        <v>0</v>
      </c>
      <c r="H54">
        <v>0</v>
      </c>
      <c r="I54">
        <v>0</v>
      </c>
      <c r="J54">
        <v>1</v>
      </c>
    </row>
    <row r="55" spans="1:10" x14ac:dyDescent="0.25">
      <c r="A55">
        <v>54</v>
      </c>
      <c r="B55" s="1" t="s">
        <v>154</v>
      </c>
      <c r="C55">
        <v>25</v>
      </c>
      <c r="D55">
        <v>6</v>
      </c>
      <c r="E55" s="1" t="s">
        <v>155</v>
      </c>
      <c r="F55">
        <v>745</v>
      </c>
      <c r="G55">
        <v>21</v>
      </c>
      <c r="H55">
        <v>0</v>
      </c>
      <c r="I55">
        <v>10</v>
      </c>
      <c r="J55">
        <v>0</v>
      </c>
    </row>
    <row r="56" spans="1:10" x14ac:dyDescent="0.25">
      <c r="A56">
        <v>55</v>
      </c>
      <c r="B56" s="1" t="s">
        <v>156</v>
      </c>
      <c r="C56">
        <v>25</v>
      </c>
      <c r="D56">
        <v>6</v>
      </c>
      <c r="E56" s="1" t="s">
        <v>157</v>
      </c>
      <c r="F56">
        <v>24</v>
      </c>
      <c r="G56">
        <v>115</v>
      </c>
      <c r="H56">
        <v>0</v>
      </c>
      <c r="I56">
        <v>20</v>
      </c>
      <c r="J56">
        <v>0</v>
      </c>
    </row>
    <row r="57" spans="1:10" x14ac:dyDescent="0.25">
      <c r="A57">
        <v>56</v>
      </c>
      <c r="B57" s="1" t="s">
        <v>158</v>
      </c>
      <c r="C57">
        <v>26</v>
      </c>
      <c r="D57">
        <v>5</v>
      </c>
      <c r="E57" s="1" t="s">
        <v>159</v>
      </c>
      <c r="F57">
        <v>38</v>
      </c>
      <c r="G57">
        <v>21</v>
      </c>
      <c r="H57">
        <v>10</v>
      </c>
      <c r="I57">
        <v>30</v>
      </c>
      <c r="J57">
        <v>0</v>
      </c>
    </row>
    <row r="58" spans="1:10" x14ac:dyDescent="0.25">
      <c r="A58">
        <v>57</v>
      </c>
      <c r="B58" s="1" t="s">
        <v>160</v>
      </c>
      <c r="C58">
        <v>26</v>
      </c>
      <c r="D58">
        <v>5</v>
      </c>
      <c r="E58" s="1" t="s">
        <v>159</v>
      </c>
      <c r="F58">
        <v>195</v>
      </c>
      <c r="G58">
        <v>36</v>
      </c>
      <c r="H58">
        <v>0</v>
      </c>
      <c r="I58">
        <v>20</v>
      </c>
      <c r="J58">
        <v>0</v>
      </c>
    </row>
    <row r="59" spans="1:10" x14ac:dyDescent="0.25">
      <c r="A59">
        <v>58</v>
      </c>
      <c r="B59" s="1" t="s">
        <v>161</v>
      </c>
      <c r="C59">
        <v>27</v>
      </c>
      <c r="D59">
        <v>8</v>
      </c>
      <c r="E59" s="1" t="s">
        <v>162</v>
      </c>
      <c r="F59">
        <v>1325</v>
      </c>
      <c r="G59">
        <v>62</v>
      </c>
      <c r="H59">
        <v>0</v>
      </c>
      <c r="I59">
        <v>20</v>
      </c>
      <c r="J59">
        <v>0</v>
      </c>
    </row>
    <row r="60" spans="1:10" x14ac:dyDescent="0.25">
      <c r="A60">
        <v>59</v>
      </c>
      <c r="B60" s="1" t="s">
        <v>163</v>
      </c>
      <c r="C60">
        <v>28</v>
      </c>
      <c r="D60">
        <v>4</v>
      </c>
      <c r="E60" s="1" t="s">
        <v>164</v>
      </c>
      <c r="F60">
        <v>55</v>
      </c>
      <c r="G60">
        <v>79</v>
      </c>
      <c r="H60">
        <v>0</v>
      </c>
      <c r="I60">
        <v>0</v>
      </c>
      <c r="J60">
        <v>0</v>
      </c>
    </row>
    <row r="61" spans="1:10" x14ac:dyDescent="0.25">
      <c r="A61">
        <v>60</v>
      </c>
      <c r="B61" s="1" t="s">
        <v>165</v>
      </c>
      <c r="C61">
        <v>28</v>
      </c>
      <c r="D61">
        <v>4</v>
      </c>
      <c r="E61" s="1" t="s">
        <v>166</v>
      </c>
      <c r="F61">
        <v>34</v>
      </c>
      <c r="G61">
        <v>19</v>
      </c>
      <c r="H61">
        <v>0</v>
      </c>
      <c r="I61">
        <v>0</v>
      </c>
      <c r="J61">
        <v>0</v>
      </c>
    </row>
    <row r="62" spans="1:10" x14ac:dyDescent="0.25">
      <c r="A62">
        <v>61</v>
      </c>
      <c r="B62" s="1" t="s">
        <v>167</v>
      </c>
      <c r="C62">
        <v>29</v>
      </c>
      <c r="D62">
        <v>2</v>
      </c>
      <c r="E62" s="1" t="s">
        <v>168</v>
      </c>
      <c r="F62">
        <v>285</v>
      </c>
      <c r="G62">
        <v>113</v>
      </c>
      <c r="H62">
        <v>0</v>
      </c>
      <c r="I62">
        <v>25</v>
      </c>
      <c r="J62">
        <v>0</v>
      </c>
    </row>
    <row r="63" spans="1:10" x14ac:dyDescent="0.25">
      <c r="A63">
        <v>62</v>
      </c>
      <c r="B63" s="1" t="s">
        <v>169</v>
      </c>
      <c r="C63">
        <v>29</v>
      </c>
      <c r="D63">
        <v>3</v>
      </c>
      <c r="E63" s="1" t="s">
        <v>170</v>
      </c>
      <c r="F63">
        <v>493</v>
      </c>
      <c r="G63">
        <v>17</v>
      </c>
      <c r="H63">
        <v>0</v>
      </c>
      <c r="I63">
        <v>0</v>
      </c>
      <c r="J63">
        <v>0</v>
      </c>
    </row>
    <row r="64" spans="1:10" x14ac:dyDescent="0.25">
      <c r="A64">
        <v>63</v>
      </c>
      <c r="B64" s="1" t="s">
        <v>171</v>
      </c>
      <c r="C64">
        <v>7</v>
      </c>
      <c r="D64">
        <v>2</v>
      </c>
      <c r="E64" s="1" t="s">
        <v>172</v>
      </c>
      <c r="F64">
        <v>439</v>
      </c>
      <c r="G64">
        <v>24</v>
      </c>
      <c r="H64">
        <v>0</v>
      </c>
      <c r="I64">
        <v>5</v>
      </c>
      <c r="J64">
        <v>0</v>
      </c>
    </row>
    <row r="65" spans="1:10" x14ac:dyDescent="0.25">
      <c r="A65">
        <v>64</v>
      </c>
      <c r="B65" s="1" t="s">
        <v>173</v>
      </c>
      <c r="C65">
        <v>12</v>
      </c>
      <c r="D65">
        <v>5</v>
      </c>
      <c r="E65" s="1" t="s">
        <v>174</v>
      </c>
      <c r="F65">
        <v>3325</v>
      </c>
      <c r="G65">
        <v>22</v>
      </c>
      <c r="H65">
        <v>80</v>
      </c>
      <c r="I65">
        <v>30</v>
      </c>
      <c r="J65">
        <v>0</v>
      </c>
    </row>
    <row r="66" spans="1:10" x14ac:dyDescent="0.25">
      <c r="A66">
        <v>65</v>
      </c>
      <c r="B66" s="1" t="s">
        <v>175</v>
      </c>
      <c r="C66">
        <v>2</v>
      </c>
      <c r="D66">
        <v>2</v>
      </c>
      <c r="E66" s="1" t="s">
        <v>176</v>
      </c>
      <c r="F66">
        <v>2105</v>
      </c>
      <c r="G66">
        <v>76</v>
      </c>
      <c r="H66">
        <v>0</v>
      </c>
      <c r="I66">
        <v>0</v>
      </c>
      <c r="J66">
        <v>0</v>
      </c>
    </row>
    <row r="67" spans="1:10" x14ac:dyDescent="0.25">
      <c r="A67">
        <v>66</v>
      </c>
      <c r="B67" s="1" t="s">
        <v>177</v>
      </c>
      <c r="C67">
        <v>2</v>
      </c>
      <c r="D67">
        <v>2</v>
      </c>
      <c r="E67" s="1" t="s">
        <v>178</v>
      </c>
      <c r="F67">
        <v>17</v>
      </c>
      <c r="G67">
        <v>4</v>
      </c>
      <c r="H67">
        <v>100</v>
      </c>
      <c r="I67">
        <v>20</v>
      </c>
      <c r="J67">
        <v>0</v>
      </c>
    </row>
    <row r="68" spans="1:10" x14ac:dyDescent="0.25">
      <c r="A68">
        <v>67</v>
      </c>
      <c r="B68" s="1" t="s">
        <v>179</v>
      </c>
      <c r="C68">
        <v>16</v>
      </c>
      <c r="D68">
        <v>1</v>
      </c>
      <c r="E68" s="1" t="s">
        <v>53</v>
      </c>
      <c r="F68">
        <v>14</v>
      </c>
      <c r="G68">
        <v>52</v>
      </c>
      <c r="H68">
        <v>0</v>
      </c>
      <c r="I68">
        <v>10</v>
      </c>
      <c r="J68">
        <v>0</v>
      </c>
    </row>
    <row r="69" spans="1:10" x14ac:dyDescent="0.25">
      <c r="A69">
        <v>68</v>
      </c>
      <c r="B69" s="1" t="s">
        <v>180</v>
      </c>
      <c r="C69">
        <v>8</v>
      </c>
      <c r="D69">
        <v>3</v>
      </c>
      <c r="E69" s="1" t="s">
        <v>181</v>
      </c>
      <c r="F69">
        <v>125</v>
      </c>
      <c r="G69">
        <v>6</v>
      </c>
      <c r="H69">
        <v>10</v>
      </c>
      <c r="I69">
        <v>15</v>
      </c>
      <c r="J69">
        <v>0</v>
      </c>
    </row>
    <row r="70" spans="1:10" x14ac:dyDescent="0.25">
      <c r="A70">
        <v>69</v>
      </c>
      <c r="B70" s="1" t="s">
        <v>182</v>
      </c>
      <c r="C70">
        <v>15</v>
      </c>
      <c r="D70">
        <v>4</v>
      </c>
      <c r="E70" s="1" t="s">
        <v>183</v>
      </c>
      <c r="F70">
        <v>36</v>
      </c>
      <c r="G70">
        <v>26</v>
      </c>
      <c r="H70">
        <v>0</v>
      </c>
      <c r="I70">
        <v>15</v>
      </c>
      <c r="J70">
        <v>0</v>
      </c>
    </row>
    <row r="71" spans="1:10" x14ac:dyDescent="0.25">
      <c r="A71">
        <v>70</v>
      </c>
      <c r="B71" s="1" t="s">
        <v>184</v>
      </c>
      <c r="C71">
        <v>7</v>
      </c>
      <c r="D71">
        <v>1</v>
      </c>
      <c r="E71" s="1" t="s">
        <v>185</v>
      </c>
      <c r="F71">
        <v>15</v>
      </c>
      <c r="G71">
        <v>15</v>
      </c>
      <c r="H71">
        <v>10</v>
      </c>
      <c r="I71">
        <v>30</v>
      </c>
      <c r="J71">
        <v>0</v>
      </c>
    </row>
    <row r="72" spans="1:10" x14ac:dyDescent="0.25">
      <c r="A72">
        <v>71</v>
      </c>
      <c r="B72" s="1" t="s">
        <v>186</v>
      </c>
      <c r="C72">
        <v>15</v>
      </c>
      <c r="D72">
        <v>4</v>
      </c>
      <c r="E72" s="1" t="s">
        <v>73</v>
      </c>
      <c r="F72">
        <v>215</v>
      </c>
      <c r="G72">
        <v>26</v>
      </c>
      <c r="H72">
        <v>0</v>
      </c>
      <c r="I72">
        <v>0</v>
      </c>
      <c r="J72">
        <v>0</v>
      </c>
    </row>
    <row r="73" spans="1:10" x14ac:dyDescent="0.25">
      <c r="A73">
        <v>72</v>
      </c>
      <c r="B73" s="1" t="s">
        <v>187</v>
      </c>
      <c r="C73">
        <v>14</v>
      </c>
      <c r="D73">
        <v>4</v>
      </c>
      <c r="E73" s="1" t="s">
        <v>113</v>
      </c>
      <c r="F73">
        <v>348</v>
      </c>
      <c r="G73">
        <v>14</v>
      </c>
      <c r="H73">
        <v>0</v>
      </c>
      <c r="I73">
        <v>0</v>
      </c>
      <c r="J73">
        <v>0</v>
      </c>
    </row>
    <row r="74" spans="1:10" x14ac:dyDescent="0.25">
      <c r="A74">
        <v>73</v>
      </c>
      <c r="B74" s="1" t="s">
        <v>188</v>
      </c>
      <c r="C74">
        <v>17</v>
      </c>
      <c r="D74">
        <v>8</v>
      </c>
      <c r="E74" s="1" t="s">
        <v>189</v>
      </c>
      <c r="F74">
        <v>15</v>
      </c>
      <c r="G74">
        <v>101</v>
      </c>
      <c r="H74">
        <v>0</v>
      </c>
      <c r="I74">
        <v>5</v>
      </c>
      <c r="J74">
        <v>0</v>
      </c>
    </row>
    <row r="75" spans="1:10" x14ac:dyDescent="0.25">
      <c r="A75">
        <v>74</v>
      </c>
      <c r="B75" s="1" t="s">
        <v>190</v>
      </c>
      <c r="C75">
        <v>4</v>
      </c>
      <c r="D75">
        <v>7</v>
      </c>
      <c r="E75" s="1" t="s">
        <v>164</v>
      </c>
      <c r="F75">
        <v>10</v>
      </c>
      <c r="G75">
        <v>4</v>
      </c>
      <c r="H75">
        <v>20</v>
      </c>
      <c r="I75">
        <v>5</v>
      </c>
      <c r="J75">
        <v>0</v>
      </c>
    </row>
    <row r="76" spans="1:10" x14ac:dyDescent="0.25">
      <c r="A76">
        <v>75</v>
      </c>
      <c r="B76" s="1" t="s">
        <v>191</v>
      </c>
      <c r="C76">
        <v>12</v>
      </c>
      <c r="D76">
        <v>1</v>
      </c>
      <c r="E76" s="1" t="s">
        <v>192</v>
      </c>
      <c r="F76">
        <v>775</v>
      </c>
      <c r="G76">
        <v>125</v>
      </c>
      <c r="H76">
        <v>0</v>
      </c>
      <c r="I76">
        <v>25</v>
      </c>
      <c r="J76">
        <v>0</v>
      </c>
    </row>
    <row r="77" spans="1:10" x14ac:dyDescent="0.25">
      <c r="A77">
        <v>76</v>
      </c>
      <c r="B77" s="1" t="s">
        <v>193</v>
      </c>
      <c r="C77">
        <v>23</v>
      </c>
      <c r="D77">
        <v>1</v>
      </c>
      <c r="E77" s="1" t="s">
        <v>194</v>
      </c>
      <c r="F77">
        <v>18</v>
      </c>
      <c r="G77">
        <v>57</v>
      </c>
      <c r="H77">
        <v>0</v>
      </c>
      <c r="I77">
        <v>20</v>
      </c>
      <c r="J77">
        <v>0</v>
      </c>
    </row>
    <row r="78" spans="1:10" x14ac:dyDescent="0.25">
      <c r="A78">
        <v>77</v>
      </c>
      <c r="B78" s="1" t="s">
        <v>195</v>
      </c>
      <c r="C78">
        <v>12</v>
      </c>
      <c r="D78">
        <v>2</v>
      </c>
      <c r="E78" s="1" t="s">
        <v>196</v>
      </c>
      <c r="F78">
        <v>13</v>
      </c>
      <c r="G78">
        <v>32</v>
      </c>
      <c r="H78">
        <v>0</v>
      </c>
      <c r="I78">
        <v>15</v>
      </c>
      <c r="J78">
        <v>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375D-D5A3-464B-AEEE-507AE04A8172}">
  <dimension ref="A1:N831"/>
  <sheetViews>
    <sheetView topLeftCell="A2" workbookViewId="0">
      <selection sqref="A1:D9"/>
    </sheetView>
  </sheetViews>
  <sheetFormatPr defaultRowHeight="15" x14ac:dyDescent="0.25"/>
  <cols>
    <col min="1" max="1" width="10.85546875" bestFit="1" customWidth="1"/>
    <col min="2" max="2" width="14.28515625" bestFit="1" customWidth="1"/>
    <col min="3" max="3" width="15" bestFit="1" customWidth="1"/>
    <col min="4" max="4" width="13.140625" bestFit="1" customWidth="1"/>
    <col min="5" max="5" width="16.140625" bestFit="1" customWidth="1"/>
    <col min="6" max="6" width="15.5703125" bestFit="1" customWidth="1"/>
    <col min="7" max="7" width="10.5703125" bestFit="1" customWidth="1"/>
    <col min="8" max="8" width="9.28515625" bestFit="1" customWidth="1"/>
    <col min="9" max="9" width="33.140625" bestFit="1" customWidth="1"/>
    <col min="10" max="10" width="43.42578125" bestFit="1" customWidth="1"/>
    <col min="11" max="11" width="13.85546875" bestFit="1" customWidth="1"/>
    <col min="12" max="12" width="13.7109375" bestFit="1" customWidth="1"/>
    <col min="13" max="13" width="18.85546875" bestFit="1" customWidth="1"/>
    <col min="14" max="14" width="14.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10248</v>
      </c>
      <c r="B2" s="1" t="s">
        <v>27</v>
      </c>
      <c r="C2">
        <v>5</v>
      </c>
      <c r="D2" s="2">
        <v>35250</v>
      </c>
      <c r="E2" s="2">
        <v>35278</v>
      </c>
      <c r="F2" s="2">
        <v>35262</v>
      </c>
      <c r="G2">
        <v>3</v>
      </c>
      <c r="H2">
        <v>3238</v>
      </c>
      <c r="I2" s="1" t="s">
        <v>28</v>
      </c>
      <c r="J2" s="1" t="s">
        <v>29</v>
      </c>
      <c r="K2" s="1" t="s">
        <v>30</v>
      </c>
      <c r="L2" s="1" t="s">
        <v>31</v>
      </c>
      <c r="M2" s="1" t="s">
        <v>231</v>
      </c>
      <c r="N2" s="1" t="s">
        <v>32</v>
      </c>
    </row>
    <row r="3" spans="1:14" x14ac:dyDescent="0.25">
      <c r="A3">
        <v>10249</v>
      </c>
      <c r="B3" s="1" t="s">
        <v>197</v>
      </c>
      <c r="C3">
        <v>6</v>
      </c>
      <c r="D3" s="2">
        <v>35251</v>
      </c>
      <c r="E3" s="2">
        <v>35293</v>
      </c>
      <c r="F3" s="2">
        <v>35256</v>
      </c>
      <c r="G3">
        <v>1</v>
      </c>
      <c r="H3">
        <v>1161</v>
      </c>
      <c r="I3" s="1" t="s">
        <v>198</v>
      </c>
      <c r="J3" s="1" t="s">
        <v>199</v>
      </c>
      <c r="K3" s="1" t="s">
        <v>200</v>
      </c>
      <c r="L3" s="1" t="s">
        <v>31</v>
      </c>
      <c r="M3" s="1" t="s">
        <v>232</v>
      </c>
      <c r="N3" s="1" t="s">
        <v>201</v>
      </c>
    </row>
    <row r="4" spans="1:14" x14ac:dyDescent="0.25">
      <c r="A4">
        <v>10250</v>
      </c>
      <c r="B4" s="1" t="s">
        <v>202</v>
      </c>
      <c r="C4">
        <v>4</v>
      </c>
      <c r="D4" s="2">
        <v>35254</v>
      </c>
      <c r="E4" s="2">
        <v>35282</v>
      </c>
      <c r="F4" s="2">
        <v>35258</v>
      </c>
      <c r="G4">
        <v>2</v>
      </c>
      <c r="H4">
        <v>6583</v>
      </c>
      <c r="I4" s="1" t="s">
        <v>203</v>
      </c>
      <c r="J4" s="1" t="s">
        <v>204</v>
      </c>
      <c r="K4" s="1" t="s">
        <v>205</v>
      </c>
      <c r="L4" s="1" t="s">
        <v>206</v>
      </c>
      <c r="M4" s="1" t="s">
        <v>233</v>
      </c>
      <c r="N4" s="1" t="s">
        <v>207</v>
      </c>
    </row>
    <row r="5" spans="1:14" x14ac:dyDescent="0.25">
      <c r="A5">
        <v>10251</v>
      </c>
      <c r="B5" s="1" t="s">
        <v>208</v>
      </c>
      <c r="C5">
        <v>3</v>
      </c>
      <c r="D5" s="2">
        <v>35254</v>
      </c>
      <c r="E5" s="2">
        <v>35282</v>
      </c>
      <c r="F5" s="2">
        <v>35261</v>
      </c>
      <c r="G5">
        <v>1</v>
      </c>
      <c r="H5">
        <v>4134</v>
      </c>
      <c r="I5" s="1" t="s">
        <v>209</v>
      </c>
      <c r="J5" s="1" t="s">
        <v>210</v>
      </c>
      <c r="K5" s="1" t="s">
        <v>211</v>
      </c>
      <c r="L5" s="1" t="s">
        <v>31</v>
      </c>
      <c r="M5" s="1" t="s">
        <v>234</v>
      </c>
      <c r="N5" s="1" t="s">
        <v>32</v>
      </c>
    </row>
    <row r="6" spans="1:14" x14ac:dyDescent="0.25">
      <c r="A6">
        <v>10252</v>
      </c>
      <c r="B6" s="1" t="s">
        <v>212</v>
      </c>
      <c r="C6">
        <v>4</v>
      </c>
      <c r="D6" s="2">
        <v>35255</v>
      </c>
      <c r="E6" s="2">
        <v>35283</v>
      </c>
      <c r="F6" s="2">
        <v>35257</v>
      </c>
      <c r="G6">
        <v>2</v>
      </c>
      <c r="H6">
        <v>513</v>
      </c>
      <c r="I6" s="1" t="s">
        <v>213</v>
      </c>
      <c r="J6" s="1" t="s">
        <v>214</v>
      </c>
      <c r="K6" s="1" t="s">
        <v>215</v>
      </c>
      <c r="L6" s="1" t="s">
        <v>31</v>
      </c>
      <c r="M6" s="1" t="s">
        <v>235</v>
      </c>
      <c r="N6" s="1" t="s">
        <v>216</v>
      </c>
    </row>
    <row r="7" spans="1:14" x14ac:dyDescent="0.25">
      <c r="A7">
        <v>10253</v>
      </c>
      <c r="B7" s="1" t="s">
        <v>202</v>
      </c>
      <c r="C7">
        <v>3</v>
      </c>
      <c r="D7" s="2">
        <v>35256</v>
      </c>
      <c r="E7" s="2">
        <v>35270</v>
      </c>
      <c r="F7" s="2">
        <v>35262</v>
      </c>
      <c r="G7">
        <v>2</v>
      </c>
      <c r="H7">
        <v>5817</v>
      </c>
      <c r="I7" s="1" t="s">
        <v>203</v>
      </c>
      <c r="J7" s="1" t="s">
        <v>204</v>
      </c>
      <c r="K7" s="1" t="s">
        <v>205</v>
      </c>
      <c r="L7" s="1" t="s">
        <v>206</v>
      </c>
      <c r="M7" s="1" t="s">
        <v>233</v>
      </c>
      <c r="N7" s="1" t="s">
        <v>207</v>
      </c>
    </row>
    <row r="8" spans="1:14" x14ac:dyDescent="0.25">
      <c r="A8">
        <v>10254</v>
      </c>
      <c r="B8" s="1" t="s">
        <v>217</v>
      </c>
      <c r="C8">
        <v>5</v>
      </c>
      <c r="D8" s="2">
        <v>35257</v>
      </c>
      <c r="E8" s="2">
        <v>35285</v>
      </c>
      <c r="F8" s="2">
        <v>35269</v>
      </c>
      <c r="G8">
        <v>2</v>
      </c>
      <c r="H8">
        <v>2298</v>
      </c>
      <c r="I8" s="1" t="s">
        <v>218</v>
      </c>
      <c r="J8" s="1" t="s">
        <v>219</v>
      </c>
      <c r="K8" s="1" t="s">
        <v>220</v>
      </c>
      <c r="L8" s="1" t="s">
        <v>31</v>
      </c>
      <c r="M8" s="1" t="s">
        <v>236</v>
      </c>
      <c r="N8" s="1" t="s">
        <v>221</v>
      </c>
    </row>
    <row r="9" spans="1:14" x14ac:dyDescent="0.25">
      <c r="A9">
        <v>10255</v>
      </c>
      <c r="B9" s="1" t="s">
        <v>222</v>
      </c>
      <c r="C9">
        <v>9</v>
      </c>
      <c r="D9" s="2">
        <v>35258</v>
      </c>
      <c r="E9" s="2">
        <v>35286</v>
      </c>
      <c r="F9" s="2">
        <v>35261</v>
      </c>
      <c r="G9">
        <v>3</v>
      </c>
      <c r="H9">
        <v>14833</v>
      </c>
      <c r="I9" s="1" t="s">
        <v>223</v>
      </c>
      <c r="J9" s="1" t="s">
        <v>224</v>
      </c>
      <c r="K9" s="1" t="s">
        <v>225</v>
      </c>
      <c r="L9" s="1" t="s">
        <v>31</v>
      </c>
      <c r="M9" s="1" t="s">
        <v>237</v>
      </c>
      <c r="N9" s="1" t="s">
        <v>221</v>
      </c>
    </row>
    <row r="10" spans="1:14" x14ac:dyDescent="0.25">
      <c r="A10">
        <v>10256</v>
      </c>
      <c r="B10" s="1" t="s">
        <v>226</v>
      </c>
      <c r="C10">
        <v>3</v>
      </c>
      <c r="D10" s="2">
        <v>35261</v>
      </c>
      <c r="E10" s="2">
        <v>35289</v>
      </c>
      <c r="F10" s="2">
        <v>35263</v>
      </c>
      <c r="G10">
        <v>2</v>
      </c>
      <c r="H10">
        <v>1397</v>
      </c>
      <c r="I10" s="1" t="s">
        <v>227</v>
      </c>
      <c r="J10" s="1" t="s">
        <v>228</v>
      </c>
      <c r="K10" s="1" t="s">
        <v>229</v>
      </c>
      <c r="L10" s="1" t="s">
        <v>230</v>
      </c>
      <c r="M10" s="1" t="s">
        <v>238</v>
      </c>
      <c r="N10" s="1" t="s">
        <v>207</v>
      </c>
    </row>
    <row r="11" spans="1:14" x14ac:dyDescent="0.25">
      <c r="A11">
        <v>10257</v>
      </c>
      <c r="B11" s="1" t="s">
        <v>239</v>
      </c>
      <c r="C11">
        <v>4</v>
      </c>
      <c r="D11" s="2">
        <v>35262</v>
      </c>
      <c r="E11" s="2">
        <v>35290</v>
      </c>
      <c r="F11" s="2">
        <v>35268</v>
      </c>
      <c r="G11">
        <v>3</v>
      </c>
      <c r="H11">
        <v>8191</v>
      </c>
      <c r="I11" s="1" t="s">
        <v>240</v>
      </c>
      <c r="J11" s="1" t="s">
        <v>241</v>
      </c>
      <c r="K11" s="1" t="s">
        <v>242</v>
      </c>
      <c r="L11" s="1" t="s">
        <v>243</v>
      </c>
      <c r="M11" s="1" t="s">
        <v>244</v>
      </c>
      <c r="N11" s="1" t="s">
        <v>245</v>
      </c>
    </row>
    <row r="12" spans="1:14" x14ac:dyDescent="0.25">
      <c r="A12">
        <v>10258</v>
      </c>
      <c r="B12" s="1" t="s">
        <v>246</v>
      </c>
      <c r="C12">
        <v>1</v>
      </c>
      <c r="D12" s="2">
        <v>35263</v>
      </c>
      <c r="E12" s="2">
        <v>35291</v>
      </c>
      <c r="F12" s="2">
        <v>35269</v>
      </c>
      <c r="G12">
        <v>1</v>
      </c>
      <c r="H12">
        <v>14051</v>
      </c>
      <c r="I12" s="1" t="s">
        <v>247</v>
      </c>
      <c r="J12" s="1" t="s">
        <v>248</v>
      </c>
      <c r="K12" s="1" t="s">
        <v>249</v>
      </c>
      <c r="L12" s="1" t="s">
        <v>31</v>
      </c>
      <c r="M12" s="1" t="s">
        <v>250</v>
      </c>
      <c r="N12" s="1" t="s">
        <v>251</v>
      </c>
    </row>
    <row r="13" spans="1:14" x14ac:dyDescent="0.25">
      <c r="A13">
        <v>10259</v>
      </c>
      <c r="B13" s="1" t="s">
        <v>252</v>
      </c>
      <c r="C13">
        <v>4</v>
      </c>
      <c r="D13" s="2">
        <v>35264</v>
      </c>
      <c r="E13" s="2">
        <v>35292</v>
      </c>
      <c r="F13" s="2">
        <v>35271</v>
      </c>
      <c r="G13">
        <v>3</v>
      </c>
      <c r="H13">
        <v>325</v>
      </c>
      <c r="I13" s="1" t="s">
        <v>253</v>
      </c>
      <c r="J13" s="1" t="s">
        <v>254</v>
      </c>
      <c r="K13" s="1" t="s">
        <v>255</v>
      </c>
      <c r="L13" s="1" t="s">
        <v>31</v>
      </c>
      <c r="M13" s="1" t="s">
        <v>256</v>
      </c>
      <c r="N13" s="1" t="s">
        <v>257</v>
      </c>
    </row>
    <row r="14" spans="1:14" x14ac:dyDescent="0.25">
      <c r="A14">
        <v>10260</v>
      </c>
      <c r="B14" s="1" t="s">
        <v>258</v>
      </c>
      <c r="C14">
        <v>4</v>
      </c>
      <c r="D14" s="2">
        <v>35265</v>
      </c>
      <c r="E14" s="2">
        <v>35293</v>
      </c>
      <c r="F14" s="2">
        <v>35275</v>
      </c>
      <c r="G14">
        <v>1</v>
      </c>
      <c r="H14">
        <v>5509</v>
      </c>
      <c r="I14" s="1" t="s">
        <v>259</v>
      </c>
      <c r="J14" s="1" t="s">
        <v>260</v>
      </c>
      <c r="K14" s="1" t="s">
        <v>261</v>
      </c>
      <c r="L14" s="1" t="s">
        <v>31</v>
      </c>
      <c r="M14" s="1" t="s">
        <v>262</v>
      </c>
      <c r="N14" s="1" t="s">
        <v>201</v>
      </c>
    </row>
    <row r="15" spans="1:14" x14ac:dyDescent="0.25">
      <c r="A15">
        <v>10261</v>
      </c>
      <c r="B15" s="1" t="s">
        <v>263</v>
      </c>
      <c r="C15">
        <v>4</v>
      </c>
      <c r="D15" s="2">
        <v>35265</v>
      </c>
      <c r="E15" s="2">
        <v>35293</v>
      </c>
      <c r="F15" s="2">
        <v>35276</v>
      </c>
      <c r="G15">
        <v>2</v>
      </c>
      <c r="H15">
        <v>305</v>
      </c>
      <c r="I15" s="1" t="s">
        <v>264</v>
      </c>
      <c r="J15" s="1" t="s">
        <v>265</v>
      </c>
      <c r="K15" s="1" t="s">
        <v>205</v>
      </c>
      <c r="L15" s="1" t="s">
        <v>206</v>
      </c>
      <c r="M15" s="1" t="s">
        <v>266</v>
      </c>
      <c r="N15" s="1" t="s">
        <v>207</v>
      </c>
    </row>
    <row r="16" spans="1:14" x14ac:dyDescent="0.25">
      <c r="A16">
        <v>10262</v>
      </c>
      <c r="B16" s="1" t="s">
        <v>267</v>
      </c>
      <c r="C16">
        <v>8</v>
      </c>
      <c r="D16" s="2">
        <v>35268</v>
      </c>
      <c r="E16" s="2">
        <v>35296</v>
      </c>
      <c r="F16" s="2">
        <v>35271</v>
      </c>
      <c r="G16">
        <v>3</v>
      </c>
      <c r="H16">
        <v>4829</v>
      </c>
      <c r="I16" s="1" t="s">
        <v>268</v>
      </c>
      <c r="J16" s="1" t="s">
        <v>269</v>
      </c>
      <c r="K16" s="1" t="s">
        <v>270</v>
      </c>
      <c r="L16" s="1" t="s">
        <v>271</v>
      </c>
      <c r="M16" s="1" t="s">
        <v>272</v>
      </c>
      <c r="N16" s="1" t="s">
        <v>273</v>
      </c>
    </row>
    <row r="17" spans="1:14" x14ac:dyDescent="0.25">
      <c r="A17">
        <v>10263</v>
      </c>
      <c r="B17" s="1" t="s">
        <v>246</v>
      </c>
      <c r="C17">
        <v>9</v>
      </c>
      <c r="D17" s="2">
        <v>35269</v>
      </c>
      <c r="E17" s="2">
        <v>35297</v>
      </c>
      <c r="F17" s="2">
        <v>35277</v>
      </c>
      <c r="G17">
        <v>3</v>
      </c>
      <c r="H17">
        <v>14606</v>
      </c>
      <c r="I17" s="1" t="s">
        <v>247</v>
      </c>
      <c r="J17" s="1" t="s">
        <v>248</v>
      </c>
      <c r="K17" s="1" t="s">
        <v>249</v>
      </c>
      <c r="L17" s="1" t="s">
        <v>31</v>
      </c>
      <c r="M17" s="1" t="s">
        <v>250</v>
      </c>
      <c r="N17" s="1" t="s">
        <v>251</v>
      </c>
    </row>
    <row r="18" spans="1:14" x14ac:dyDescent="0.25">
      <c r="A18">
        <v>10264</v>
      </c>
      <c r="B18" s="1" t="s">
        <v>274</v>
      </c>
      <c r="C18">
        <v>6</v>
      </c>
      <c r="D18" s="2">
        <v>35270</v>
      </c>
      <c r="E18" s="2">
        <v>35298</v>
      </c>
      <c r="F18" s="2">
        <v>35300</v>
      </c>
      <c r="G18">
        <v>3</v>
      </c>
      <c r="H18">
        <v>367</v>
      </c>
      <c r="I18" s="1" t="s">
        <v>275</v>
      </c>
      <c r="J18" s="1" t="s">
        <v>276</v>
      </c>
      <c r="K18" s="1" t="s">
        <v>277</v>
      </c>
      <c r="L18" s="1" t="s">
        <v>31</v>
      </c>
      <c r="M18" s="1" t="s">
        <v>278</v>
      </c>
      <c r="N18" s="1" t="s">
        <v>279</v>
      </c>
    </row>
    <row r="19" spans="1:14" x14ac:dyDescent="0.25">
      <c r="A19">
        <v>10265</v>
      </c>
      <c r="B19" s="1" t="s">
        <v>280</v>
      </c>
      <c r="C19">
        <v>2</v>
      </c>
      <c r="D19" s="2">
        <v>35271</v>
      </c>
      <c r="E19" s="2">
        <v>35299</v>
      </c>
      <c r="F19" s="2">
        <v>35289</v>
      </c>
      <c r="G19">
        <v>1</v>
      </c>
      <c r="H19">
        <v>5528</v>
      </c>
      <c r="I19" s="1" t="s">
        <v>281</v>
      </c>
      <c r="J19" s="1" t="s">
        <v>282</v>
      </c>
      <c r="K19" s="1" t="s">
        <v>283</v>
      </c>
      <c r="L19" s="1" t="s">
        <v>31</v>
      </c>
      <c r="M19" s="1" t="s">
        <v>284</v>
      </c>
      <c r="N19" s="1" t="s">
        <v>32</v>
      </c>
    </row>
    <row r="20" spans="1:14" x14ac:dyDescent="0.25">
      <c r="A20">
        <v>10266</v>
      </c>
      <c r="B20" s="1" t="s">
        <v>285</v>
      </c>
      <c r="C20">
        <v>3</v>
      </c>
      <c r="D20" s="2">
        <v>35272</v>
      </c>
      <c r="E20" s="2">
        <v>35314</v>
      </c>
      <c r="F20" s="2">
        <v>35277</v>
      </c>
      <c r="G20">
        <v>3</v>
      </c>
      <c r="H20">
        <v>2573</v>
      </c>
      <c r="I20" s="1" t="s">
        <v>286</v>
      </c>
      <c r="J20" s="1" t="s">
        <v>287</v>
      </c>
      <c r="K20" s="1" t="s">
        <v>288</v>
      </c>
      <c r="L20" s="1" t="s">
        <v>31</v>
      </c>
      <c r="M20" s="1" t="s">
        <v>289</v>
      </c>
      <c r="N20" s="1" t="s">
        <v>290</v>
      </c>
    </row>
    <row r="21" spans="1:14" x14ac:dyDescent="0.25">
      <c r="A21">
        <v>10267</v>
      </c>
      <c r="B21" s="1" t="s">
        <v>291</v>
      </c>
      <c r="C21">
        <v>4</v>
      </c>
      <c r="D21" s="2">
        <v>35275</v>
      </c>
      <c r="E21" s="2">
        <v>35303</v>
      </c>
      <c r="F21" s="2">
        <v>35283</v>
      </c>
      <c r="G21">
        <v>1</v>
      </c>
      <c r="H21">
        <v>20858</v>
      </c>
      <c r="I21" s="1" t="s">
        <v>292</v>
      </c>
      <c r="J21" s="1" t="s">
        <v>293</v>
      </c>
      <c r="K21" s="1" t="s">
        <v>294</v>
      </c>
      <c r="L21" s="1" t="s">
        <v>31</v>
      </c>
      <c r="M21" s="1" t="s">
        <v>295</v>
      </c>
      <c r="N21" s="1" t="s">
        <v>201</v>
      </c>
    </row>
    <row r="22" spans="1:14" x14ac:dyDescent="0.25">
      <c r="A22">
        <v>10268</v>
      </c>
      <c r="B22" s="1" t="s">
        <v>296</v>
      </c>
      <c r="C22">
        <v>8</v>
      </c>
      <c r="D22" s="2">
        <v>35276</v>
      </c>
      <c r="E22" s="2">
        <v>35304</v>
      </c>
      <c r="F22" s="2">
        <v>35279</v>
      </c>
      <c r="G22">
        <v>3</v>
      </c>
      <c r="H22">
        <v>6629</v>
      </c>
      <c r="I22" s="1" t="s">
        <v>297</v>
      </c>
      <c r="J22" s="1" t="s">
        <v>298</v>
      </c>
      <c r="K22" s="1" t="s">
        <v>299</v>
      </c>
      <c r="L22" s="1" t="s">
        <v>300</v>
      </c>
      <c r="M22" s="1" t="s">
        <v>301</v>
      </c>
      <c r="N22" s="1" t="s">
        <v>245</v>
      </c>
    </row>
    <row r="23" spans="1:14" x14ac:dyDescent="0.25">
      <c r="A23">
        <v>10269</v>
      </c>
      <c r="B23" s="1" t="s">
        <v>302</v>
      </c>
      <c r="C23">
        <v>5</v>
      </c>
      <c r="D23" s="2">
        <v>35277</v>
      </c>
      <c r="E23" s="2">
        <v>35291</v>
      </c>
      <c r="F23" s="2">
        <v>35286</v>
      </c>
      <c r="G23">
        <v>1</v>
      </c>
      <c r="H23">
        <v>456</v>
      </c>
      <c r="I23" s="1" t="s">
        <v>303</v>
      </c>
      <c r="J23" s="1" t="s">
        <v>304</v>
      </c>
      <c r="K23" s="1" t="s">
        <v>305</v>
      </c>
      <c r="L23" s="1" t="s">
        <v>306</v>
      </c>
      <c r="M23" s="1" t="s">
        <v>307</v>
      </c>
      <c r="N23" s="1" t="s">
        <v>273</v>
      </c>
    </row>
    <row r="24" spans="1:14" x14ac:dyDescent="0.25">
      <c r="A24">
        <v>10270</v>
      </c>
      <c r="B24" s="1" t="s">
        <v>285</v>
      </c>
      <c r="C24">
        <v>1</v>
      </c>
      <c r="D24" s="2">
        <v>35278</v>
      </c>
      <c r="E24" s="2">
        <v>35306</v>
      </c>
      <c r="F24" s="2">
        <v>35279</v>
      </c>
      <c r="G24">
        <v>1</v>
      </c>
      <c r="H24">
        <v>13654</v>
      </c>
      <c r="I24" s="1" t="s">
        <v>286</v>
      </c>
      <c r="J24" s="1" t="s">
        <v>287</v>
      </c>
      <c r="K24" s="1" t="s">
        <v>288</v>
      </c>
      <c r="L24" s="1" t="s">
        <v>31</v>
      </c>
      <c r="M24" s="1" t="s">
        <v>289</v>
      </c>
      <c r="N24" s="1" t="s">
        <v>290</v>
      </c>
    </row>
    <row r="25" spans="1:14" x14ac:dyDescent="0.25">
      <c r="A25">
        <v>10271</v>
      </c>
      <c r="B25" s="1" t="s">
        <v>308</v>
      </c>
      <c r="C25">
        <v>6</v>
      </c>
      <c r="D25" s="2">
        <v>35278</v>
      </c>
      <c r="E25" s="2">
        <v>35306</v>
      </c>
      <c r="F25" s="2">
        <v>35307</v>
      </c>
      <c r="G25">
        <v>2</v>
      </c>
      <c r="H25">
        <v>454</v>
      </c>
      <c r="I25" s="1" t="s">
        <v>309</v>
      </c>
      <c r="J25" s="1" t="s">
        <v>310</v>
      </c>
      <c r="K25" s="1" t="s">
        <v>311</v>
      </c>
      <c r="L25" s="1" t="s">
        <v>312</v>
      </c>
      <c r="M25" s="1" t="s">
        <v>313</v>
      </c>
      <c r="N25" s="1" t="s">
        <v>273</v>
      </c>
    </row>
    <row r="26" spans="1:14" x14ac:dyDescent="0.25">
      <c r="A26">
        <v>10272</v>
      </c>
      <c r="B26" s="1" t="s">
        <v>267</v>
      </c>
      <c r="C26">
        <v>6</v>
      </c>
      <c r="D26" s="2">
        <v>35279</v>
      </c>
      <c r="E26" s="2">
        <v>35307</v>
      </c>
      <c r="F26" s="2">
        <v>35283</v>
      </c>
      <c r="G26">
        <v>2</v>
      </c>
      <c r="H26">
        <v>9803</v>
      </c>
      <c r="I26" s="1" t="s">
        <v>268</v>
      </c>
      <c r="J26" s="1" t="s">
        <v>269</v>
      </c>
      <c r="K26" s="1" t="s">
        <v>270</v>
      </c>
      <c r="L26" s="1" t="s">
        <v>271</v>
      </c>
      <c r="M26" s="1" t="s">
        <v>272</v>
      </c>
      <c r="N26" s="1" t="s">
        <v>273</v>
      </c>
    </row>
    <row r="27" spans="1:14" x14ac:dyDescent="0.25">
      <c r="A27">
        <v>10273</v>
      </c>
      <c r="B27" s="1" t="s">
        <v>314</v>
      </c>
      <c r="C27">
        <v>3</v>
      </c>
      <c r="D27" s="2">
        <v>35282</v>
      </c>
      <c r="E27" s="2">
        <v>35310</v>
      </c>
      <c r="F27" s="2">
        <v>35289</v>
      </c>
      <c r="G27">
        <v>3</v>
      </c>
      <c r="H27">
        <v>7607</v>
      </c>
      <c r="I27" s="1" t="s">
        <v>315</v>
      </c>
      <c r="J27" s="1" t="s">
        <v>316</v>
      </c>
      <c r="K27" s="1" t="s">
        <v>317</v>
      </c>
      <c r="L27" s="1" t="s">
        <v>31</v>
      </c>
      <c r="M27" s="1" t="s">
        <v>318</v>
      </c>
      <c r="N27" s="1" t="s">
        <v>201</v>
      </c>
    </row>
    <row r="28" spans="1:14" x14ac:dyDescent="0.25">
      <c r="A28">
        <v>10274</v>
      </c>
      <c r="B28" s="1" t="s">
        <v>27</v>
      </c>
      <c r="C28">
        <v>6</v>
      </c>
      <c r="D28" s="2">
        <v>35283</v>
      </c>
      <c r="E28" s="2">
        <v>35311</v>
      </c>
      <c r="F28" s="2">
        <v>35293</v>
      </c>
      <c r="G28">
        <v>1</v>
      </c>
      <c r="H28">
        <v>601</v>
      </c>
      <c r="I28" s="1" t="s">
        <v>28</v>
      </c>
      <c r="J28" s="1" t="s">
        <v>29</v>
      </c>
      <c r="K28" s="1" t="s">
        <v>30</v>
      </c>
      <c r="L28" s="1" t="s">
        <v>31</v>
      </c>
      <c r="M28" s="1" t="s">
        <v>231</v>
      </c>
      <c r="N28" s="1" t="s">
        <v>32</v>
      </c>
    </row>
    <row r="29" spans="1:14" x14ac:dyDescent="0.25">
      <c r="A29">
        <v>10275</v>
      </c>
      <c r="B29" s="1" t="s">
        <v>319</v>
      </c>
      <c r="C29">
        <v>1</v>
      </c>
      <c r="D29" s="2">
        <v>35284</v>
      </c>
      <c r="E29" s="2">
        <v>35312</v>
      </c>
      <c r="F29" s="2">
        <v>35286</v>
      </c>
      <c r="G29">
        <v>1</v>
      </c>
      <c r="H29">
        <v>2693</v>
      </c>
      <c r="I29" s="1" t="s">
        <v>320</v>
      </c>
      <c r="J29" s="1" t="s">
        <v>321</v>
      </c>
      <c r="K29" s="1" t="s">
        <v>322</v>
      </c>
      <c r="L29" s="1" t="s">
        <v>31</v>
      </c>
      <c r="M29" s="1" t="s">
        <v>323</v>
      </c>
      <c r="N29" s="1" t="s">
        <v>324</v>
      </c>
    </row>
    <row r="30" spans="1:14" x14ac:dyDescent="0.25">
      <c r="A30">
        <v>10276</v>
      </c>
      <c r="B30" s="1" t="s">
        <v>325</v>
      </c>
      <c r="C30">
        <v>8</v>
      </c>
      <c r="D30" s="2">
        <v>35285</v>
      </c>
      <c r="E30" s="2">
        <v>35299</v>
      </c>
      <c r="F30" s="2">
        <v>35291</v>
      </c>
      <c r="G30">
        <v>3</v>
      </c>
      <c r="H30">
        <v>1384</v>
      </c>
      <c r="I30" s="1" t="s">
        <v>326</v>
      </c>
      <c r="J30" s="1" t="s">
        <v>327</v>
      </c>
      <c r="K30" s="1" t="s">
        <v>255</v>
      </c>
      <c r="L30" s="1" t="s">
        <v>31</v>
      </c>
      <c r="M30" s="1" t="s">
        <v>328</v>
      </c>
      <c r="N30" s="1" t="s">
        <v>257</v>
      </c>
    </row>
    <row r="31" spans="1:14" x14ac:dyDescent="0.25">
      <c r="A31">
        <v>10277</v>
      </c>
      <c r="B31" s="1" t="s">
        <v>329</v>
      </c>
      <c r="C31">
        <v>2</v>
      </c>
      <c r="D31" s="2">
        <v>35286</v>
      </c>
      <c r="E31" s="2">
        <v>35314</v>
      </c>
      <c r="F31" s="2">
        <v>35290</v>
      </c>
      <c r="G31">
        <v>3</v>
      </c>
      <c r="H31">
        <v>12577</v>
      </c>
      <c r="I31" s="1" t="s">
        <v>330</v>
      </c>
      <c r="J31" s="1" t="s">
        <v>331</v>
      </c>
      <c r="K31" s="1" t="s">
        <v>332</v>
      </c>
      <c r="L31" s="1" t="s">
        <v>31</v>
      </c>
      <c r="M31" s="1" t="s">
        <v>333</v>
      </c>
      <c r="N31" s="1" t="s">
        <v>201</v>
      </c>
    </row>
    <row r="32" spans="1:14" x14ac:dyDescent="0.25">
      <c r="A32">
        <v>10278</v>
      </c>
      <c r="B32" s="1" t="s">
        <v>334</v>
      </c>
      <c r="C32">
        <v>8</v>
      </c>
      <c r="D32" s="2">
        <v>35289</v>
      </c>
      <c r="E32" s="2">
        <v>35317</v>
      </c>
      <c r="F32" s="2">
        <v>35293</v>
      </c>
      <c r="G32">
        <v>2</v>
      </c>
      <c r="H32">
        <v>9269</v>
      </c>
      <c r="I32" s="1" t="s">
        <v>335</v>
      </c>
      <c r="J32" s="1" t="s">
        <v>336</v>
      </c>
      <c r="K32" s="1" t="s">
        <v>337</v>
      </c>
      <c r="L32" s="1" t="s">
        <v>31</v>
      </c>
      <c r="M32" s="1" t="s">
        <v>338</v>
      </c>
      <c r="N32" s="1" t="s">
        <v>279</v>
      </c>
    </row>
    <row r="33" spans="1:14" x14ac:dyDescent="0.25">
      <c r="A33">
        <v>10279</v>
      </c>
      <c r="B33" s="1" t="s">
        <v>339</v>
      </c>
      <c r="C33">
        <v>8</v>
      </c>
      <c r="D33" s="2">
        <v>35290</v>
      </c>
      <c r="E33" s="2">
        <v>35318</v>
      </c>
      <c r="F33" s="2">
        <v>35293</v>
      </c>
      <c r="G33">
        <v>2</v>
      </c>
      <c r="H33">
        <v>2583</v>
      </c>
      <c r="I33" s="1" t="s">
        <v>340</v>
      </c>
      <c r="J33" s="1" t="s">
        <v>341</v>
      </c>
      <c r="K33" s="1" t="s">
        <v>342</v>
      </c>
      <c r="L33" s="1" t="s">
        <v>31</v>
      </c>
      <c r="M33" s="1" t="s">
        <v>343</v>
      </c>
      <c r="N33" s="1" t="s">
        <v>201</v>
      </c>
    </row>
    <row r="34" spans="1:14" x14ac:dyDescent="0.25">
      <c r="A34">
        <v>10280</v>
      </c>
      <c r="B34" s="1" t="s">
        <v>334</v>
      </c>
      <c r="C34">
        <v>2</v>
      </c>
      <c r="D34" s="2">
        <v>35291</v>
      </c>
      <c r="E34" s="2">
        <v>35319</v>
      </c>
      <c r="F34" s="2">
        <v>35320</v>
      </c>
      <c r="G34">
        <v>1</v>
      </c>
      <c r="H34">
        <v>898</v>
      </c>
      <c r="I34" s="1" t="s">
        <v>335</v>
      </c>
      <c r="J34" s="1" t="s">
        <v>336</v>
      </c>
      <c r="K34" s="1" t="s">
        <v>337</v>
      </c>
      <c r="L34" s="1" t="s">
        <v>31</v>
      </c>
      <c r="M34" s="1" t="s">
        <v>338</v>
      </c>
      <c r="N34" s="1" t="s">
        <v>279</v>
      </c>
    </row>
    <row r="35" spans="1:14" x14ac:dyDescent="0.25">
      <c r="A35">
        <v>10281</v>
      </c>
      <c r="B35" s="1" t="s">
        <v>344</v>
      </c>
      <c r="C35">
        <v>4</v>
      </c>
      <c r="D35" s="2">
        <v>35291</v>
      </c>
      <c r="E35" s="2">
        <v>35305</v>
      </c>
      <c r="F35" s="2">
        <v>35298</v>
      </c>
      <c r="G35">
        <v>1</v>
      </c>
      <c r="H35">
        <v>294</v>
      </c>
      <c r="I35" s="1" t="s">
        <v>345</v>
      </c>
      <c r="J35" s="1" t="s">
        <v>346</v>
      </c>
      <c r="K35" s="1" t="s">
        <v>347</v>
      </c>
      <c r="L35" s="1" t="s">
        <v>31</v>
      </c>
      <c r="M35" s="1" t="s">
        <v>348</v>
      </c>
      <c r="N35" s="1" t="s">
        <v>349</v>
      </c>
    </row>
    <row r="36" spans="1:14" x14ac:dyDescent="0.25">
      <c r="A36">
        <v>10282</v>
      </c>
      <c r="B36" s="1" t="s">
        <v>344</v>
      </c>
      <c r="C36">
        <v>4</v>
      </c>
      <c r="D36" s="2">
        <v>35292</v>
      </c>
      <c r="E36" s="2">
        <v>35320</v>
      </c>
      <c r="F36" s="2">
        <v>35298</v>
      </c>
      <c r="G36">
        <v>1</v>
      </c>
      <c r="H36">
        <v>1269</v>
      </c>
      <c r="I36" s="1" t="s">
        <v>345</v>
      </c>
      <c r="J36" s="1" t="s">
        <v>346</v>
      </c>
      <c r="K36" s="1" t="s">
        <v>347</v>
      </c>
      <c r="L36" s="1" t="s">
        <v>31</v>
      </c>
      <c r="M36" s="1" t="s">
        <v>348</v>
      </c>
      <c r="N36" s="1" t="s">
        <v>349</v>
      </c>
    </row>
    <row r="37" spans="1:14" x14ac:dyDescent="0.25">
      <c r="A37">
        <v>10283</v>
      </c>
      <c r="B37" s="1" t="s">
        <v>350</v>
      </c>
      <c r="C37">
        <v>3</v>
      </c>
      <c r="D37" s="2">
        <v>35293</v>
      </c>
      <c r="E37" s="2">
        <v>35321</v>
      </c>
      <c r="F37" s="2">
        <v>35300</v>
      </c>
      <c r="G37">
        <v>3</v>
      </c>
      <c r="H37">
        <v>8481</v>
      </c>
      <c r="I37" s="1" t="s">
        <v>351</v>
      </c>
      <c r="J37" s="1" t="s">
        <v>352</v>
      </c>
      <c r="K37" s="1" t="s">
        <v>353</v>
      </c>
      <c r="L37" s="1" t="s">
        <v>354</v>
      </c>
      <c r="M37" s="1" t="s">
        <v>355</v>
      </c>
      <c r="N37" s="1" t="s">
        <v>245</v>
      </c>
    </row>
    <row r="38" spans="1:14" x14ac:dyDescent="0.25">
      <c r="A38">
        <v>10284</v>
      </c>
      <c r="B38" s="1" t="s">
        <v>339</v>
      </c>
      <c r="C38">
        <v>4</v>
      </c>
      <c r="D38" s="2">
        <v>35296</v>
      </c>
      <c r="E38" s="2">
        <v>35324</v>
      </c>
      <c r="F38" s="2">
        <v>35304</v>
      </c>
      <c r="G38">
        <v>1</v>
      </c>
      <c r="H38">
        <v>7656</v>
      </c>
      <c r="I38" s="1" t="s">
        <v>340</v>
      </c>
      <c r="J38" s="1" t="s">
        <v>341</v>
      </c>
      <c r="K38" s="1" t="s">
        <v>342</v>
      </c>
      <c r="L38" s="1" t="s">
        <v>31</v>
      </c>
      <c r="M38" s="1" t="s">
        <v>343</v>
      </c>
      <c r="N38" s="1" t="s">
        <v>201</v>
      </c>
    </row>
    <row r="39" spans="1:14" x14ac:dyDescent="0.25">
      <c r="A39">
        <v>10285</v>
      </c>
      <c r="B39" s="1" t="s">
        <v>314</v>
      </c>
      <c r="C39">
        <v>1</v>
      </c>
      <c r="D39" s="2">
        <v>35297</v>
      </c>
      <c r="E39" s="2">
        <v>35325</v>
      </c>
      <c r="F39" s="2">
        <v>35303</v>
      </c>
      <c r="G39">
        <v>2</v>
      </c>
      <c r="H39">
        <v>7683</v>
      </c>
      <c r="I39" s="1" t="s">
        <v>315</v>
      </c>
      <c r="J39" s="1" t="s">
        <v>316</v>
      </c>
      <c r="K39" s="1" t="s">
        <v>317</v>
      </c>
      <c r="L39" s="1" t="s">
        <v>31</v>
      </c>
      <c r="M39" s="1" t="s">
        <v>318</v>
      </c>
      <c r="N39" s="1" t="s">
        <v>201</v>
      </c>
    </row>
    <row r="40" spans="1:14" x14ac:dyDescent="0.25">
      <c r="A40">
        <v>10286</v>
      </c>
      <c r="B40" s="1" t="s">
        <v>314</v>
      </c>
      <c r="C40">
        <v>8</v>
      </c>
      <c r="D40" s="2">
        <v>35298</v>
      </c>
      <c r="E40" s="2">
        <v>35326</v>
      </c>
      <c r="F40" s="2">
        <v>35307</v>
      </c>
      <c r="G40">
        <v>3</v>
      </c>
      <c r="H40">
        <v>22924</v>
      </c>
      <c r="I40" s="1" t="s">
        <v>315</v>
      </c>
      <c r="J40" s="1" t="s">
        <v>316</v>
      </c>
      <c r="K40" s="1" t="s">
        <v>317</v>
      </c>
      <c r="L40" s="1" t="s">
        <v>31</v>
      </c>
      <c r="M40" s="1" t="s">
        <v>318</v>
      </c>
      <c r="N40" s="1" t="s">
        <v>201</v>
      </c>
    </row>
    <row r="41" spans="1:14" x14ac:dyDescent="0.25">
      <c r="A41">
        <v>10287</v>
      </c>
      <c r="B41" s="1" t="s">
        <v>356</v>
      </c>
      <c r="C41">
        <v>8</v>
      </c>
      <c r="D41" s="2">
        <v>35299</v>
      </c>
      <c r="E41" s="2">
        <v>35327</v>
      </c>
      <c r="F41" s="2">
        <v>35305</v>
      </c>
      <c r="G41">
        <v>3</v>
      </c>
      <c r="H41">
        <v>1276</v>
      </c>
      <c r="I41" s="1" t="s">
        <v>357</v>
      </c>
      <c r="J41" s="1" t="s">
        <v>358</v>
      </c>
      <c r="K41" s="1" t="s">
        <v>205</v>
      </c>
      <c r="L41" s="1" t="s">
        <v>206</v>
      </c>
      <c r="M41" s="1" t="s">
        <v>359</v>
      </c>
      <c r="N41" s="1" t="s">
        <v>207</v>
      </c>
    </row>
    <row r="42" spans="1:14" x14ac:dyDescent="0.25">
      <c r="A42">
        <v>10288</v>
      </c>
      <c r="B42" s="1" t="s">
        <v>360</v>
      </c>
      <c r="C42">
        <v>4</v>
      </c>
      <c r="D42" s="2">
        <v>35300</v>
      </c>
      <c r="E42" s="2">
        <v>35328</v>
      </c>
      <c r="F42" s="2">
        <v>35311</v>
      </c>
      <c r="G42">
        <v>1</v>
      </c>
      <c r="H42">
        <v>745</v>
      </c>
      <c r="I42" s="1" t="s">
        <v>361</v>
      </c>
      <c r="J42" s="1" t="s">
        <v>362</v>
      </c>
      <c r="K42" s="1" t="s">
        <v>363</v>
      </c>
      <c r="L42" s="1" t="s">
        <v>31</v>
      </c>
      <c r="M42" s="1" t="s">
        <v>364</v>
      </c>
      <c r="N42" s="1" t="s">
        <v>324</v>
      </c>
    </row>
    <row r="43" spans="1:14" x14ac:dyDescent="0.25">
      <c r="A43">
        <v>10289</v>
      </c>
      <c r="B43" s="1" t="s">
        <v>365</v>
      </c>
      <c r="C43">
        <v>7</v>
      </c>
      <c r="D43" s="2">
        <v>35303</v>
      </c>
      <c r="E43" s="2">
        <v>35331</v>
      </c>
      <c r="F43" s="2">
        <v>35305</v>
      </c>
      <c r="G43">
        <v>3</v>
      </c>
      <c r="H43">
        <v>2277</v>
      </c>
      <c r="I43" s="1" t="s">
        <v>366</v>
      </c>
      <c r="J43" s="1" t="s">
        <v>367</v>
      </c>
      <c r="K43" s="1" t="s">
        <v>368</v>
      </c>
      <c r="L43" s="1" t="s">
        <v>31</v>
      </c>
      <c r="M43" s="1" t="s">
        <v>369</v>
      </c>
      <c r="N43" s="1" t="s">
        <v>370</v>
      </c>
    </row>
    <row r="44" spans="1:14" x14ac:dyDescent="0.25">
      <c r="A44">
        <v>10290</v>
      </c>
      <c r="B44" s="1" t="s">
        <v>371</v>
      </c>
      <c r="C44">
        <v>8</v>
      </c>
      <c r="D44" s="2">
        <v>35304</v>
      </c>
      <c r="E44" s="2">
        <v>35332</v>
      </c>
      <c r="F44" s="2">
        <v>35311</v>
      </c>
      <c r="G44">
        <v>1</v>
      </c>
      <c r="H44">
        <v>797</v>
      </c>
      <c r="I44" s="1" t="s">
        <v>372</v>
      </c>
      <c r="J44" s="1" t="s">
        <v>373</v>
      </c>
      <c r="K44" s="1" t="s">
        <v>374</v>
      </c>
      <c r="L44" s="1" t="s">
        <v>230</v>
      </c>
      <c r="M44" s="1" t="s">
        <v>375</v>
      </c>
      <c r="N44" s="1" t="s">
        <v>207</v>
      </c>
    </row>
    <row r="45" spans="1:14" x14ac:dyDescent="0.25">
      <c r="A45">
        <v>10291</v>
      </c>
      <c r="B45" s="1" t="s">
        <v>263</v>
      </c>
      <c r="C45">
        <v>6</v>
      </c>
      <c r="D45" s="2">
        <v>35304</v>
      </c>
      <c r="E45" s="2">
        <v>35332</v>
      </c>
      <c r="F45" s="2">
        <v>35312</v>
      </c>
      <c r="G45">
        <v>2</v>
      </c>
      <c r="H45">
        <v>64</v>
      </c>
      <c r="I45" s="1" t="s">
        <v>264</v>
      </c>
      <c r="J45" s="1" t="s">
        <v>265</v>
      </c>
      <c r="K45" s="1" t="s">
        <v>205</v>
      </c>
      <c r="L45" s="1" t="s">
        <v>206</v>
      </c>
      <c r="M45" s="1" t="s">
        <v>266</v>
      </c>
      <c r="N45" s="1" t="s">
        <v>207</v>
      </c>
    </row>
    <row r="46" spans="1:14" x14ac:dyDescent="0.25">
      <c r="A46">
        <v>10292</v>
      </c>
      <c r="B46" s="1" t="s">
        <v>376</v>
      </c>
      <c r="C46">
        <v>1</v>
      </c>
      <c r="D46" s="2">
        <v>35305</v>
      </c>
      <c r="E46" s="2">
        <v>35333</v>
      </c>
      <c r="F46" s="2">
        <v>35310</v>
      </c>
      <c r="G46">
        <v>2</v>
      </c>
      <c r="H46">
        <v>135</v>
      </c>
      <c r="I46" s="1" t="s">
        <v>377</v>
      </c>
      <c r="J46" s="1" t="s">
        <v>378</v>
      </c>
      <c r="K46" s="1" t="s">
        <v>374</v>
      </c>
      <c r="L46" s="1" t="s">
        <v>230</v>
      </c>
      <c r="M46" s="1" t="s">
        <v>379</v>
      </c>
      <c r="N46" s="1" t="s">
        <v>207</v>
      </c>
    </row>
    <row r="47" spans="1:14" x14ac:dyDescent="0.25">
      <c r="A47">
        <v>10293</v>
      </c>
      <c r="B47" s="1" t="s">
        <v>325</v>
      </c>
      <c r="C47">
        <v>1</v>
      </c>
      <c r="D47" s="2">
        <v>35306</v>
      </c>
      <c r="E47" s="2">
        <v>35334</v>
      </c>
      <c r="F47" s="2">
        <v>35319</v>
      </c>
      <c r="G47">
        <v>3</v>
      </c>
      <c r="H47">
        <v>2118</v>
      </c>
      <c r="I47" s="1" t="s">
        <v>326</v>
      </c>
      <c r="J47" s="1" t="s">
        <v>327</v>
      </c>
      <c r="K47" s="1" t="s">
        <v>255</v>
      </c>
      <c r="L47" s="1" t="s">
        <v>31</v>
      </c>
      <c r="M47" s="1" t="s">
        <v>328</v>
      </c>
      <c r="N47" s="1" t="s">
        <v>257</v>
      </c>
    </row>
    <row r="48" spans="1:14" x14ac:dyDescent="0.25">
      <c r="A48">
        <v>10294</v>
      </c>
      <c r="B48" s="1" t="s">
        <v>267</v>
      </c>
      <c r="C48">
        <v>4</v>
      </c>
      <c r="D48" s="2">
        <v>35307</v>
      </c>
      <c r="E48" s="2">
        <v>35335</v>
      </c>
      <c r="F48" s="2">
        <v>35313</v>
      </c>
      <c r="G48">
        <v>2</v>
      </c>
      <c r="H48">
        <v>14726</v>
      </c>
      <c r="I48" s="1" t="s">
        <v>268</v>
      </c>
      <c r="J48" s="1" t="s">
        <v>269</v>
      </c>
      <c r="K48" s="1" t="s">
        <v>270</v>
      </c>
      <c r="L48" s="1" t="s">
        <v>271</v>
      </c>
      <c r="M48" s="1" t="s">
        <v>272</v>
      </c>
      <c r="N48" s="1" t="s">
        <v>273</v>
      </c>
    </row>
    <row r="49" spans="1:14" x14ac:dyDescent="0.25">
      <c r="A49">
        <v>10295</v>
      </c>
      <c r="B49" s="1" t="s">
        <v>27</v>
      </c>
      <c r="C49">
        <v>2</v>
      </c>
      <c r="D49" s="2">
        <v>35310</v>
      </c>
      <c r="E49" s="2">
        <v>35338</v>
      </c>
      <c r="F49" s="2">
        <v>35318</v>
      </c>
      <c r="G49">
        <v>2</v>
      </c>
      <c r="H49">
        <v>115</v>
      </c>
      <c r="I49" s="1" t="s">
        <v>28</v>
      </c>
      <c r="J49" s="1" t="s">
        <v>29</v>
      </c>
      <c r="K49" s="1" t="s">
        <v>30</v>
      </c>
      <c r="L49" s="1" t="s">
        <v>31</v>
      </c>
      <c r="M49" s="1" t="s">
        <v>231</v>
      </c>
      <c r="N49" s="1" t="s">
        <v>32</v>
      </c>
    </row>
    <row r="50" spans="1:14" x14ac:dyDescent="0.25">
      <c r="A50">
        <v>10296</v>
      </c>
      <c r="B50" s="1" t="s">
        <v>350</v>
      </c>
      <c r="C50">
        <v>6</v>
      </c>
      <c r="D50" s="2">
        <v>35311</v>
      </c>
      <c r="E50" s="2">
        <v>35339</v>
      </c>
      <c r="F50" s="2">
        <v>35319</v>
      </c>
      <c r="G50">
        <v>1</v>
      </c>
      <c r="H50">
        <v>12</v>
      </c>
      <c r="I50" s="1" t="s">
        <v>351</v>
      </c>
      <c r="J50" s="1" t="s">
        <v>352</v>
      </c>
      <c r="K50" s="1" t="s">
        <v>353</v>
      </c>
      <c r="L50" s="1" t="s">
        <v>354</v>
      </c>
      <c r="M50" s="1" t="s">
        <v>355</v>
      </c>
      <c r="N50" s="1" t="s">
        <v>245</v>
      </c>
    </row>
    <row r="51" spans="1:14" x14ac:dyDescent="0.25">
      <c r="A51">
        <v>10297</v>
      </c>
      <c r="B51" s="1" t="s">
        <v>280</v>
      </c>
      <c r="C51">
        <v>5</v>
      </c>
      <c r="D51" s="2">
        <v>35312</v>
      </c>
      <c r="E51" s="2">
        <v>35354</v>
      </c>
      <c r="F51" s="2">
        <v>35318</v>
      </c>
      <c r="G51">
        <v>2</v>
      </c>
      <c r="H51">
        <v>574</v>
      </c>
      <c r="I51" s="1" t="s">
        <v>281</v>
      </c>
      <c r="J51" s="1" t="s">
        <v>282</v>
      </c>
      <c r="K51" s="1" t="s">
        <v>283</v>
      </c>
      <c r="L51" s="1" t="s">
        <v>31</v>
      </c>
      <c r="M51" s="1" t="s">
        <v>284</v>
      </c>
      <c r="N51" s="1" t="s">
        <v>32</v>
      </c>
    </row>
    <row r="52" spans="1:14" x14ac:dyDescent="0.25">
      <c r="A52">
        <v>10298</v>
      </c>
      <c r="B52" s="1" t="s">
        <v>380</v>
      </c>
      <c r="C52">
        <v>6</v>
      </c>
      <c r="D52" s="2">
        <v>35313</v>
      </c>
      <c r="E52" s="2">
        <v>35341</v>
      </c>
      <c r="F52" s="2">
        <v>35319</v>
      </c>
      <c r="G52">
        <v>2</v>
      </c>
      <c r="H52">
        <v>16822</v>
      </c>
      <c r="I52" s="1" t="s">
        <v>381</v>
      </c>
      <c r="J52" s="1" t="s">
        <v>382</v>
      </c>
      <c r="K52" s="1" t="s">
        <v>383</v>
      </c>
      <c r="L52" s="1" t="s">
        <v>384</v>
      </c>
      <c r="M52" s="1" t="s">
        <v>31</v>
      </c>
      <c r="N52" s="1" t="s">
        <v>385</v>
      </c>
    </row>
    <row r="53" spans="1:14" x14ac:dyDescent="0.25">
      <c r="A53">
        <v>10299</v>
      </c>
      <c r="B53" s="1" t="s">
        <v>356</v>
      </c>
      <c r="C53">
        <v>4</v>
      </c>
      <c r="D53" s="2">
        <v>35314</v>
      </c>
      <c r="E53" s="2">
        <v>35342</v>
      </c>
      <c r="F53" s="2">
        <v>35321</v>
      </c>
      <c r="G53">
        <v>2</v>
      </c>
      <c r="H53">
        <v>2976</v>
      </c>
      <c r="I53" s="1" t="s">
        <v>357</v>
      </c>
      <c r="J53" s="1" t="s">
        <v>358</v>
      </c>
      <c r="K53" s="1" t="s">
        <v>205</v>
      </c>
      <c r="L53" s="1" t="s">
        <v>206</v>
      </c>
      <c r="M53" s="1" t="s">
        <v>359</v>
      </c>
      <c r="N53" s="1" t="s">
        <v>207</v>
      </c>
    </row>
    <row r="54" spans="1:14" x14ac:dyDescent="0.25">
      <c r="A54">
        <v>10300</v>
      </c>
      <c r="B54" s="1" t="s">
        <v>319</v>
      </c>
      <c r="C54">
        <v>2</v>
      </c>
      <c r="D54" s="2">
        <v>35317</v>
      </c>
      <c r="E54" s="2">
        <v>35345</v>
      </c>
      <c r="F54" s="2">
        <v>35326</v>
      </c>
      <c r="G54">
        <v>2</v>
      </c>
      <c r="H54">
        <v>1768</v>
      </c>
      <c r="I54" s="1" t="s">
        <v>320</v>
      </c>
      <c r="J54" s="1" t="s">
        <v>321</v>
      </c>
      <c r="K54" s="1" t="s">
        <v>322</v>
      </c>
      <c r="L54" s="1" t="s">
        <v>31</v>
      </c>
      <c r="M54" s="1" t="s">
        <v>323</v>
      </c>
      <c r="N54" s="1" t="s">
        <v>324</v>
      </c>
    </row>
    <row r="55" spans="1:14" x14ac:dyDescent="0.25">
      <c r="A55">
        <v>10301</v>
      </c>
      <c r="B55" s="1" t="s">
        <v>386</v>
      </c>
      <c r="C55">
        <v>8</v>
      </c>
      <c r="D55" s="2">
        <v>35317</v>
      </c>
      <c r="E55" s="2">
        <v>35345</v>
      </c>
      <c r="F55" s="2">
        <v>35325</v>
      </c>
      <c r="G55">
        <v>2</v>
      </c>
      <c r="H55">
        <v>4508</v>
      </c>
      <c r="I55" s="1" t="s">
        <v>387</v>
      </c>
      <c r="J55" s="1" t="s">
        <v>388</v>
      </c>
      <c r="K55" s="1" t="s">
        <v>389</v>
      </c>
      <c r="L55" s="1" t="s">
        <v>31</v>
      </c>
      <c r="M55" s="1" t="s">
        <v>390</v>
      </c>
      <c r="N55" s="1" t="s">
        <v>201</v>
      </c>
    </row>
    <row r="56" spans="1:14" x14ac:dyDescent="0.25">
      <c r="A56">
        <v>10302</v>
      </c>
      <c r="B56" s="1" t="s">
        <v>212</v>
      </c>
      <c r="C56">
        <v>4</v>
      </c>
      <c r="D56" s="2">
        <v>35318</v>
      </c>
      <c r="E56" s="2">
        <v>35346</v>
      </c>
      <c r="F56" s="2">
        <v>35347</v>
      </c>
      <c r="G56">
        <v>2</v>
      </c>
      <c r="H56">
        <v>627</v>
      </c>
      <c r="I56" s="1" t="s">
        <v>213</v>
      </c>
      <c r="J56" s="1" t="s">
        <v>214</v>
      </c>
      <c r="K56" s="1" t="s">
        <v>215</v>
      </c>
      <c r="L56" s="1" t="s">
        <v>31</v>
      </c>
      <c r="M56" s="1" t="s">
        <v>235</v>
      </c>
      <c r="N56" s="1" t="s">
        <v>216</v>
      </c>
    </row>
    <row r="57" spans="1:14" x14ac:dyDescent="0.25">
      <c r="A57">
        <v>10303</v>
      </c>
      <c r="B57" s="1" t="s">
        <v>391</v>
      </c>
      <c r="C57">
        <v>7</v>
      </c>
      <c r="D57" s="2">
        <v>35319</v>
      </c>
      <c r="E57" s="2">
        <v>35347</v>
      </c>
      <c r="F57" s="2">
        <v>35326</v>
      </c>
      <c r="G57">
        <v>2</v>
      </c>
      <c r="H57">
        <v>10783</v>
      </c>
      <c r="I57" s="1" t="s">
        <v>392</v>
      </c>
      <c r="J57" s="1" t="s">
        <v>393</v>
      </c>
      <c r="K57" s="1" t="s">
        <v>394</v>
      </c>
      <c r="L57" s="1" t="s">
        <v>31</v>
      </c>
      <c r="M57" s="1" t="s">
        <v>395</v>
      </c>
      <c r="N57" s="1" t="s">
        <v>349</v>
      </c>
    </row>
    <row r="58" spans="1:14" x14ac:dyDescent="0.25">
      <c r="A58">
        <v>10304</v>
      </c>
      <c r="B58" s="1" t="s">
        <v>325</v>
      </c>
      <c r="C58">
        <v>1</v>
      </c>
      <c r="D58" s="2">
        <v>35320</v>
      </c>
      <c r="E58" s="2">
        <v>35348</v>
      </c>
      <c r="F58" s="2">
        <v>35325</v>
      </c>
      <c r="G58">
        <v>2</v>
      </c>
      <c r="H58">
        <v>6379</v>
      </c>
      <c r="I58" s="1" t="s">
        <v>326</v>
      </c>
      <c r="J58" s="1" t="s">
        <v>327</v>
      </c>
      <c r="K58" s="1" t="s">
        <v>255</v>
      </c>
      <c r="L58" s="1" t="s">
        <v>31</v>
      </c>
      <c r="M58" s="1" t="s">
        <v>328</v>
      </c>
      <c r="N58" s="1" t="s">
        <v>257</v>
      </c>
    </row>
    <row r="59" spans="1:14" x14ac:dyDescent="0.25">
      <c r="A59">
        <v>10305</v>
      </c>
      <c r="B59" s="1" t="s">
        <v>396</v>
      </c>
      <c r="C59">
        <v>8</v>
      </c>
      <c r="D59" s="2">
        <v>35321</v>
      </c>
      <c r="E59" s="2">
        <v>35349</v>
      </c>
      <c r="F59" s="2">
        <v>35347</v>
      </c>
      <c r="G59">
        <v>3</v>
      </c>
      <c r="H59">
        <v>25762</v>
      </c>
      <c r="I59" s="1" t="s">
        <v>397</v>
      </c>
      <c r="J59" s="1" t="s">
        <v>398</v>
      </c>
      <c r="K59" s="1" t="s">
        <v>399</v>
      </c>
      <c r="L59" s="1" t="s">
        <v>400</v>
      </c>
      <c r="M59" s="1" t="s">
        <v>401</v>
      </c>
      <c r="N59" s="1" t="s">
        <v>273</v>
      </c>
    </row>
    <row r="60" spans="1:14" x14ac:dyDescent="0.25">
      <c r="A60">
        <v>10306</v>
      </c>
      <c r="B60" s="1" t="s">
        <v>344</v>
      </c>
      <c r="C60">
        <v>1</v>
      </c>
      <c r="D60" s="2">
        <v>35324</v>
      </c>
      <c r="E60" s="2">
        <v>35352</v>
      </c>
      <c r="F60" s="2">
        <v>35331</v>
      </c>
      <c r="G60">
        <v>3</v>
      </c>
      <c r="H60">
        <v>756</v>
      </c>
      <c r="I60" s="1" t="s">
        <v>345</v>
      </c>
      <c r="J60" s="1" t="s">
        <v>346</v>
      </c>
      <c r="K60" s="1" t="s">
        <v>347</v>
      </c>
      <c r="L60" s="1" t="s">
        <v>31</v>
      </c>
      <c r="M60" s="1" t="s">
        <v>348</v>
      </c>
      <c r="N60" s="1" t="s">
        <v>349</v>
      </c>
    </row>
    <row r="61" spans="1:14" x14ac:dyDescent="0.25">
      <c r="A61">
        <v>10307</v>
      </c>
      <c r="B61" s="1" t="s">
        <v>402</v>
      </c>
      <c r="C61">
        <v>2</v>
      </c>
      <c r="D61" s="2">
        <v>35325</v>
      </c>
      <c r="E61" s="2">
        <v>35353</v>
      </c>
      <c r="F61" s="2">
        <v>35333</v>
      </c>
      <c r="G61">
        <v>2</v>
      </c>
      <c r="H61">
        <v>56</v>
      </c>
      <c r="I61" s="1" t="s">
        <v>403</v>
      </c>
      <c r="J61" s="1" t="s">
        <v>404</v>
      </c>
      <c r="K61" s="1" t="s">
        <v>405</v>
      </c>
      <c r="L61" s="1" t="s">
        <v>406</v>
      </c>
      <c r="M61" s="1" t="s">
        <v>407</v>
      </c>
      <c r="N61" s="1" t="s">
        <v>273</v>
      </c>
    </row>
    <row r="62" spans="1:14" x14ac:dyDescent="0.25">
      <c r="A62">
        <v>10308</v>
      </c>
      <c r="B62" s="1" t="s">
        <v>408</v>
      </c>
      <c r="C62">
        <v>7</v>
      </c>
      <c r="D62" s="2">
        <v>35326</v>
      </c>
      <c r="E62" s="2">
        <v>35354</v>
      </c>
      <c r="F62" s="2">
        <v>35332</v>
      </c>
      <c r="G62">
        <v>3</v>
      </c>
      <c r="H62">
        <v>161</v>
      </c>
      <c r="I62" s="1" t="s">
        <v>409</v>
      </c>
      <c r="J62" s="1" t="s">
        <v>410</v>
      </c>
      <c r="K62" s="1" t="s">
        <v>255</v>
      </c>
      <c r="L62" s="1" t="s">
        <v>31</v>
      </c>
      <c r="M62" s="1" t="s">
        <v>411</v>
      </c>
      <c r="N62" s="1" t="s">
        <v>257</v>
      </c>
    </row>
    <row r="63" spans="1:14" x14ac:dyDescent="0.25">
      <c r="A63">
        <v>10309</v>
      </c>
      <c r="B63" s="1" t="s">
        <v>380</v>
      </c>
      <c r="C63">
        <v>3</v>
      </c>
      <c r="D63" s="2">
        <v>35327</v>
      </c>
      <c r="E63" s="2">
        <v>35355</v>
      </c>
      <c r="F63" s="2">
        <v>35361</v>
      </c>
      <c r="G63">
        <v>1</v>
      </c>
      <c r="H63">
        <v>473</v>
      </c>
      <c r="I63" s="1" t="s">
        <v>381</v>
      </c>
      <c r="J63" s="1" t="s">
        <v>382</v>
      </c>
      <c r="K63" s="1" t="s">
        <v>383</v>
      </c>
      <c r="L63" s="1" t="s">
        <v>384</v>
      </c>
      <c r="M63" s="1" t="s">
        <v>31</v>
      </c>
      <c r="N63" s="1" t="s">
        <v>385</v>
      </c>
    </row>
    <row r="64" spans="1:14" x14ac:dyDescent="0.25">
      <c r="A64">
        <v>10310</v>
      </c>
      <c r="B64" s="1" t="s">
        <v>412</v>
      </c>
      <c r="C64">
        <v>8</v>
      </c>
      <c r="D64" s="2">
        <v>35328</v>
      </c>
      <c r="E64" s="2">
        <v>35356</v>
      </c>
      <c r="F64" s="2">
        <v>35335</v>
      </c>
      <c r="G64">
        <v>2</v>
      </c>
      <c r="H64">
        <v>1752</v>
      </c>
      <c r="I64" s="1" t="s">
        <v>413</v>
      </c>
      <c r="J64" s="1" t="s">
        <v>414</v>
      </c>
      <c r="K64" s="1" t="s">
        <v>405</v>
      </c>
      <c r="L64" s="1" t="s">
        <v>406</v>
      </c>
      <c r="M64" s="1" t="s">
        <v>415</v>
      </c>
      <c r="N64" s="1" t="s">
        <v>273</v>
      </c>
    </row>
    <row r="65" spans="1:14" x14ac:dyDescent="0.25">
      <c r="A65">
        <v>10311</v>
      </c>
      <c r="B65" s="1" t="s">
        <v>416</v>
      </c>
      <c r="C65">
        <v>1</v>
      </c>
      <c r="D65" s="2">
        <v>35328</v>
      </c>
      <c r="E65" s="2">
        <v>35342</v>
      </c>
      <c r="F65" s="2">
        <v>35334</v>
      </c>
      <c r="G65">
        <v>3</v>
      </c>
      <c r="H65">
        <v>2469</v>
      </c>
      <c r="I65" s="1" t="s">
        <v>417</v>
      </c>
      <c r="J65" s="1" t="s">
        <v>418</v>
      </c>
      <c r="K65" s="1" t="s">
        <v>419</v>
      </c>
      <c r="L65" s="1" t="s">
        <v>31</v>
      </c>
      <c r="M65" s="1" t="s">
        <v>420</v>
      </c>
      <c r="N65" s="1" t="s">
        <v>32</v>
      </c>
    </row>
    <row r="66" spans="1:14" x14ac:dyDescent="0.25">
      <c r="A66">
        <v>10312</v>
      </c>
      <c r="B66" s="1" t="s">
        <v>386</v>
      </c>
      <c r="C66">
        <v>2</v>
      </c>
      <c r="D66" s="2">
        <v>35331</v>
      </c>
      <c r="E66" s="2">
        <v>35359</v>
      </c>
      <c r="F66" s="2">
        <v>35341</v>
      </c>
      <c r="G66">
        <v>2</v>
      </c>
      <c r="H66">
        <v>4026</v>
      </c>
      <c r="I66" s="1" t="s">
        <v>387</v>
      </c>
      <c r="J66" s="1" t="s">
        <v>388</v>
      </c>
      <c r="K66" s="1" t="s">
        <v>389</v>
      </c>
      <c r="L66" s="1" t="s">
        <v>31</v>
      </c>
      <c r="M66" s="1" t="s">
        <v>390</v>
      </c>
      <c r="N66" s="1" t="s">
        <v>201</v>
      </c>
    </row>
    <row r="67" spans="1:14" x14ac:dyDescent="0.25">
      <c r="A67">
        <v>10313</v>
      </c>
      <c r="B67" s="1" t="s">
        <v>314</v>
      </c>
      <c r="C67">
        <v>2</v>
      </c>
      <c r="D67" s="2">
        <v>35332</v>
      </c>
      <c r="E67" s="2">
        <v>35360</v>
      </c>
      <c r="F67" s="2">
        <v>35342</v>
      </c>
      <c r="G67">
        <v>2</v>
      </c>
      <c r="H67">
        <v>196</v>
      </c>
      <c r="I67" s="1" t="s">
        <v>315</v>
      </c>
      <c r="J67" s="1" t="s">
        <v>316</v>
      </c>
      <c r="K67" s="1" t="s">
        <v>317</v>
      </c>
      <c r="L67" s="1" t="s">
        <v>31</v>
      </c>
      <c r="M67" s="1" t="s">
        <v>318</v>
      </c>
      <c r="N67" s="1" t="s">
        <v>201</v>
      </c>
    </row>
    <row r="68" spans="1:14" x14ac:dyDescent="0.25">
      <c r="A68">
        <v>10314</v>
      </c>
      <c r="B68" s="1" t="s">
        <v>267</v>
      </c>
      <c r="C68">
        <v>1</v>
      </c>
      <c r="D68" s="2">
        <v>35333</v>
      </c>
      <c r="E68" s="2">
        <v>35361</v>
      </c>
      <c r="F68" s="2">
        <v>35342</v>
      </c>
      <c r="G68">
        <v>2</v>
      </c>
      <c r="H68">
        <v>7416</v>
      </c>
      <c r="I68" s="1" t="s">
        <v>268</v>
      </c>
      <c r="J68" s="1" t="s">
        <v>269</v>
      </c>
      <c r="K68" s="1" t="s">
        <v>270</v>
      </c>
      <c r="L68" s="1" t="s">
        <v>271</v>
      </c>
      <c r="M68" s="1" t="s">
        <v>272</v>
      </c>
      <c r="N68" s="1" t="s">
        <v>273</v>
      </c>
    </row>
    <row r="69" spans="1:14" x14ac:dyDescent="0.25">
      <c r="A69">
        <v>10315</v>
      </c>
      <c r="B69" s="1" t="s">
        <v>421</v>
      </c>
      <c r="C69">
        <v>4</v>
      </c>
      <c r="D69" s="2">
        <v>35334</v>
      </c>
      <c r="E69" s="2">
        <v>35362</v>
      </c>
      <c r="F69" s="2">
        <v>35341</v>
      </c>
      <c r="G69">
        <v>2</v>
      </c>
      <c r="H69">
        <v>4176</v>
      </c>
      <c r="I69" s="1" t="s">
        <v>422</v>
      </c>
      <c r="J69" s="1" t="s">
        <v>423</v>
      </c>
      <c r="K69" s="1" t="s">
        <v>424</v>
      </c>
      <c r="L69" s="1" t="s">
        <v>425</v>
      </c>
      <c r="M69" s="1" t="s">
        <v>426</v>
      </c>
      <c r="N69" s="1" t="s">
        <v>370</v>
      </c>
    </row>
    <row r="70" spans="1:14" x14ac:dyDescent="0.25">
      <c r="A70">
        <v>10316</v>
      </c>
      <c r="B70" s="1" t="s">
        <v>267</v>
      </c>
      <c r="C70">
        <v>1</v>
      </c>
      <c r="D70" s="2">
        <v>35335</v>
      </c>
      <c r="E70" s="2">
        <v>35363</v>
      </c>
      <c r="F70" s="2">
        <v>35346</v>
      </c>
      <c r="G70">
        <v>3</v>
      </c>
      <c r="H70">
        <v>15015</v>
      </c>
      <c r="I70" s="1" t="s">
        <v>268</v>
      </c>
      <c r="J70" s="1" t="s">
        <v>269</v>
      </c>
      <c r="K70" s="1" t="s">
        <v>270</v>
      </c>
      <c r="L70" s="1" t="s">
        <v>271</v>
      </c>
      <c r="M70" s="1" t="s">
        <v>272</v>
      </c>
      <c r="N70" s="1" t="s">
        <v>273</v>
      </c>
    </row>
    <row r="71" spans="1:14" x14ac:dyDescent="0.25">
      <c r="A71">
        <v>10317</v>
      </c>
      <c r="B71" s="1" t="s">
        <v>402</v>
      </c>
      <c r="C71">
        <v>6</v>
      </c>
      <c r="D71" s="2">
        <v>35338</v>
      </c>
      <c r="E71" s="2">
        <v>35366</v>
      </c>
      <c r="F71" s="2">
        <v>35348</v>
      </c>
      <c r="G71">
        <v>1</v>
      </c>
      <c r="H71">
        <v>1269</v>
      </c>
      <c r="I71" s="1" t="s">
        <v>403</v>
      </c>
      <c r="J71" s="1" t="s">
        <v>404</v>
      </c>
      <c r="K71" s="1" t="s">
        <v>405</v>
      </c>
      <c r="L71" s="1" t="s">
        <v>406</v>
      </c>
      <c r="M71" s="1" t="s">
        <v>407</v>
      </c>
      <c r="N71" s="1" t="s">
        <v>273</v>
      </c>
    </row>
    <row r="72" spans="1:14" x14ac:dyDescent="0.25">
      <c r="A72">
        <v>10318</v>
      </c>
      <c r="B72" s="1" t="s">
        <v>421</v>
      </c>
      <c r="C72">
        <v>8</v>
      </c>
      <c r="D72" s="2">
        <v>35339</v>
      </c>
      <c r="E72" s="2">
        <v>35367</v>
      </c>
      <c r="F72" s="2">
        <v>35342</v>
      </c>
      <c r="G72">
        <v>2</v>
      </c>
      <c r="H72">
        <v>473</v>
      </c>
      <c r="I72" s="1" t="s">
        <v>422</v>
      </c>
      <c r="J72" s="1" t="s">
        <v>423</v>
      </c>
      <c r="K72" s="1" t="s">
        <v>424</v>
      </c>
      <c r="L72" s="1" t="s">
        <v>425</v>
      </c>
      <c r="M72" s="1" t="s">
        <v>426</v>
      </c>
      <c r="N72" s="1" t="s">
        <v>370</v>
      </c>
    </row>
    <row r="73" spans="1:14" x14ac:dyDescent="0.25">
      <c r="A73">
        <v>10319</v>
      </c>
      <c r="B73" s="1" t="s">
        <v>325</v>
      </c>
      <c r="C73">
        <v>7</v>
      </c>
      <c r="D73" s="2">
        <v>35340</v>
      </c>
      <c r="E73" s="2">
        <v>35368</v>
      </c>
      <c r="F73" s="2">
        <v>35349</v>
      </c>
      <c r="G73">
        <v>3</v>
      </c>
      <c r="H73">
        <v>645</v>
      </c>
      <c r="I73" s="1" t="s">
        <v>326</v>
      </c>
      <c r="J73" s="1" t="s">
        <v>327</v>
      </c>
      <c r="K73" s="1" t="s">
        <v>255</v>
      </c>
      <c r="L73" s="1" t="s">
        <v>31</v>
      </c>
      <c r="M73" s="1" t="s">
        <v>328</v>
      </c>
      <c r="N73" s="1" t="s">
        <v>257</v>
      </c>
    </row>
    <row r="74" spans="1:14" x14ac:dyDescent="0.25">
      <c r="A74">
        <v>10320</v>
      </c>
      <c r="B74" s="1" t="s">
        <v>285</v>
      </c>
      <c r="C74">
        <v>5</v>
      </c>
      <c r="D74" s="2">
        <v>35341</v>
      </c>
      <c r="E74" s="2">
        <v>35355</v>
      </c>
      <c r="F74" s="2">
        <v>35356</v>
      </c>
      <c r="G74">
        <v>3</v>
      </c>
      <c r="H74">
        <v>3457</v>
      </c>
      <c r="I74" s="1" t="s">
        <v>286</v>
      </c>
      <c r="J74" s="1" t="s">
        <v>287</v>
      </c>
      <c r="K74" s="1" t="s">
        <v>288</v>
      </c>
      <c r="L74" s="1" t="s">
        <v>31</v>
      </c>
      <c r="M74" s="1" t="s">
        <v>289</v>
      </c>
      <c r="N74" s="1" t="s">
        <v>290</v>
      </c>
    </row>
    <row r="75" spans="1:14" x14ac:dyDescent="0.25">
      <c r="A75">
        <v>10321</v>
      </c>
      <c r="B75" s="1" t="s">
        <v>421</v>
      </c>
      <c r="C75">
        <v>3</v>
      </c>
      <c r="D75" s="2">
        <v>35341</v>
      </c>
      <c r="E75" s="2">
        <v>35369</v>
      </c>
      <c r="F75" s="2">
        <v>35349</v>
      </c>
      <c r="G75">
        <v>2</v>
      </c>
      <c r="H75">
        <v>343</v>
      </c>
      <c r="I75" s="1" t="s">
        <v>422</v>
      </c>
      <c r="J75" s="1" t="s">
        <v>423</v>
      </c>
      <c r="K75" s="1" t="s">
        <v>424</v>
      </c>
      <c r="L75" s="1" t="s">
        <v>425</v>
      </c>
      <c r="M75" s="1" t="s">
        <v>426</v>
      </c>
      <c r="N75" s="1" t="s">
        <v>370</v>
      </c>
    </row>
    <row r="76" spans="1:14" x14ac:dyDescent="0.25">
      <c r="A76">
        <v>10322</v>
      </c>
      <c r="B76" s="1" t="s">
        <v>427</v>
      </c>
      <c r="C76">
        <v>7</v>
      </c>
      <c r="D76" s="2">
        <v>35342</v>
      </c>
      <c r="E76" s="2">
        <v>35370</v>
      </c>
      <c r="F76" s="2">
        <v>35361</v>
      </c>
      <c r="G76">
        <v>3</v>
      </c>
      <c r="H76">
        <v>4</v>
      </c>
      <c r="I76" s="1" t="s">
        <v>428</v>
      </c>
      <c r="J76" s="1" t="s">
        <v>429</v>
      </c>
      <c r="K76" s="1" t="s">
        <v>255</v>
      </c>
      <c r="L76" s="1" t="s">
        <v>31</v>
      </c>
      <c r="M76" s="1" t="s">
        <v>328</v>
      </c>
      <c r="N76" s="1" t="s">
        <v>257</v>
      </c>
    </row>
    <row r="77" spans="1:14" x14ac:dyDescent="0.25">
      <c r="A77">
        <v>10323</v>
      </c>
      <c r="B77" s="1" t="s">
        <v>430</v>
      </c>
      <c r="C77">
        <v>4</v>
      </c>
      <c r="D77" s="2">
        <v>35345</v>
      </c>
      <c r="E77" s="2">
        <v>35373</v>
      </c>
      <c r="F77" s="2">
        <v>35352</v>
      </c>
      <c r="G77">
        <v>1</v>
      </c>
      <c r="H77">
        <v>488</v>
      </c>
      <c r="I77" s="1" t="s">
        <v>431</v>
      </c>
      <c r="J77" s="1" t="s">
        <v>432</v>
      </c>
      <c r="K77" s="1" t="s">
        <v>433</v>
      </c>
      <c r="L77" s="1" t="s">
        <v>31</v>
      </c>
      <c r="M77" s="1" t="s">
        <v>434</v>
      </c>
      <c r="N77" s="1" t="s">
        <v>201</v>
      </c>
    </row>
    <row r="78" spans="1:14" x14ac:dyDescent="0.25">
      <c r="A78">
        <v>10324</v>
      </c>
      <c r="B78" s="1" t="s">
        <v>435</v>
      </c>
      <c r="C78">
        <v>9</v>
      </c>
      <c r="D78" s="2">
        <v>35346</v>
      </c>
      <c r="E78" s="2">
        <v>35374</v>
      </c>
      <c r="F78" s="2">
        <v>35348</v>
      </c>
      <c r="G78">
        <v>1</v>
      </c>
      <c r="H78">
        <v>21427</v>
      </c>
      <c r="I78" s="1" t="s">
        <v>436</v>
      </c>
      <c r="J78" s="1" t="s">
        <v>437</v>
      </c>
      <c r="K78" s="1" t="s">
        <v>438</v>
      </c>
      <c r="L78" s="1" t="s">
        <v>439</v>
      </c>
      <c r="M78" s="1" t="s">
        <v>440</v>
      </c>
      <c r="N78" s="1" t="s">
        <v>273</v>
      </c>
    </row>
    <row r="79" spans="1:14" x14ac:dyDescent="0.25">
      <c r="A79">
        <v>10325</v>
      </c>
      <c r="B79" s="1" t="s">
        <v>430</v>
      </c>
      <c r="C79">
        <v>1</v>
      </c>
      <c r="D79" s="2">
        <v>35347</v>
      </c>
      <c r="E79" s="2">
        <v>35361</v>
      </c>
      <c r="F79" s="2">
        <v>35352</v>
      </c>
      <c r="G79">
        <v>3</v>
      </c>
      <c r="H79">
        <v>6486</v>
      </c>
      <c r="I79" s="1" t="s">
        <v>431</v>
      </c>
      <c r="J79" s="1" t="s">
        <v>432</v>
      </c>
      <c r="K79" s="1" t="s">
        <v>433</v>
      </c>
      <c r="L79" s="1" t="s">
        <v>31</v>
      </c>
      <c r="M79" s="1" t="s">
        <v>434</v>
      </c>
      <c r="N79" s="1" t="s">
        <v>201</v>
      </c>
    </row>
    <row r="80" spans="1:14" x14ac:dyDescent="0.25">
      <c r="A80">
        <v>10326</v>
      </c>
      <c r="B80" s="1" t="s">
        <v>441</v>
      </c>
      <c r="C80">
        <v>4</v>
      </c>
      <c r="D80" s="2">
        <v>35348</v>
      </c>
      <c r="E80" s="2">
        <v>35376</v>
      </c>
      <c r="F80" s="2">
        <v>35352</v>
      </c>
      <c r="G80">
        <v>2</v>
      </c>
      <c r="H80">
        <v>7792</v>
      </c>
      <c r="I80" s="1" t="s">
        <v>442</v>
      </c>
      <c r="J80" s="1" t="s">
        <v>443</v>
      </c>
      <c r="K80" s="1" t="s">
        <v>347</v>
      </c>
      <c r="L80" s="1" t="s">
        <v>31</v>
      </c>
      <c r="M80" s="1" t="s">
        <v>444</v>
      </c>
      <c r="N80" s="1" t="s">
        <v>349</v>
      </c>
    </row>
    <row r="81" spans="1:14" x14ac:dyDescent="0.25">
      <c r="A81">
        <v>10327</v>
      </c>
      <c r="B81" s="1" t="s">
        <v>274</v>
      </c>
      <c r="C81">
        <v>2</v>
      </c>
      <c r="D81" s="2">
        <v>35349</v>
      </c>
      <c r="E81" s="2">
        <v>35377</v>
      </c>
      <c r="F81" s="2">
        <v>35352</v>
      </c>
      <c r="G81">
        <v>1</v>
      </c>
      <c r="H81">
        <v>6336</v>
      </c>
      <c r="I81" s="1" t="s">
        <v>275</v>
      </c>
      <c r="J81" s="1" t="s">
        <v>276</v>
      </c>
      <c r="K81" s="1" t="s">
        <v>277</v>
      </c>
      <c r="L81" s="1" t="s">
        <v>31</v>
      </c>
      <c r="M81" s="1" t="s">
        <v>278</v>
      </c>
      <c r="N81" s="1" t="s">
        <v>279</v>
      </c>
    </row>
    <row r="82" spans="1:14" x14ac:dyDescent="0.25">
      <c r="A82">
        <v>10328</v>
      </c>
      <c r="B82" s="1" t="s">
        <v>445</v>
      </c>
      <c r="C82">
        <v>4</v>
      </c>
      <c r="D82" s="2">
        <v>35352</v>
      </c>
      <c r="E82" s="2">
        <v>35380</v>
      </c>
      <c r="F82" s="2">
        <v>35355</v>
      </c>
      <c r="G82">
        <v>3</v>
      </c>
      <c r="H82">
        <v>8703</v>
      </c>
      <c r="I82" s="1" t="s">
        <v>446</v>
      </c>
      <c r="J82" s="1" t="s">
        <v>447</v>
      </c>
      <c r="K82" s="1" t="s">
        <v>448</v>
      </c>
      <c r="L82" s="1" t="s">
        <v>31</v>
      </c>
      <c r="M82" s="1" t="s">
        <v>449</v>
      </c>
      <c r="N82" s="1" t="s">
        <v>450</v>
      </c>
    </row>
    <row r="83" spans="1:14" x14ac:dyDescent="0.25">
      <c r="A83">
        <v>10329</v>
      </c>
      <c r="B83" s="1" t="s">
        <v>308</v>
      </c>
      <c r="C83">
        <v>4</v>
      </c>
      <c r="D83" s="2">
        <v>35353</v>
      </c>
      <c r="E83" s="2">
        <v>35395</v>
      </c>
      <c r="F83" s="2">
        <v>35361</v>
      </c>
      <c r="G83">
        <v>2</v>
      </c>
      <c r="H83">
        <v>19167</v>
      </c>
      <c r="I83" s="1" t="s">
        <v>309</v>
      </c>
      <c r="J83" s="1" t="s">
        <v>310</v>
      </c>
      <c r="K83" s="1" t="s">
        <v>311</v>
      </c>
      <c r="L83" s="1" t="s">
        <v>312</v>
      </c>
      <c r="M83" s="1" t="s">
        <v>313</v>
      </c>
      <c r="N83" s="1" t="s">
        <v>273</v>
      </c>
    </row>
    <row r="84" spans="1:14" x14ac:dyDescent="0.25">
      <c r="A84">
        <v>10330</v>
      </c>
      <c r="B84" s="1" t="s">
        <v>350</v>
      </c>
      <c r="C84">
        <v>3</v>
      </c>
      <c r="D84" s="2">
        <v>35354</v>
      </c>
      <c r="E84" s="2">
        <v>35382</v>
      </c>
      <c r="F84" s="2">
        <v>35366</v>
      </c>
      <c r="G84">
        <v>1</v>
      </c>
      <c r="H84">
        <v>1275</v>
      </c>
      <c r="I84" s="1" t="s">
        <v>351</v>
      </c>
      <c r="J84" s="1" t="s">
        <v>352</v>
      </c>
      <c r="K84" s="1" t="s">
        <v>353</v>
      </c>
      <c r="L84" s="1" t="s">
        <v>354</v>
      </c>
      <c r="M84" s="1" t="s">
        <v>355</v>
      </c>
      <c r="N84" s="1" t="s">
        <v>245</v>
      </c>
    </row>
    <row r="85" spans="1:14" x14ac:dyDescent="0.25">
      <c r="A85">
        <v>10331</v>
      </c>
      <c r="B85" s="1" t="s">
        <v>451</v>
      </c>
      <c r="C85">
        <v>9</v>
      </c>
      <c r="D85" s="2">
        <v>35354</v>
      </c>
      <c r="E85" s="2">
        <v>35396</v>
      </c>
      <c r="F85" s="2">
        <v>35359</v>
      </c>
      <c r="G85">
        <v>1</v>
      </c>
      <c r="H85">
        <v>1019</v>
      </c>
      <c r="I85" s="1" t="s">
        <v>452</v>
      </c>
      <c r="J85" s="1" t="s">
        <v>453</v>
      </c>
      <c r="K85" s="1" t="s">
        <v>454</v>
      </c>
      <c r="L85" s="1" t="s">
        <v>31</v>
      </c>
      <c r="M85" s="1" t="s">
        <v>455</v>
      </c>
      <c r="N85" s="1" t="s">
        <v>32</v>
      </c>
    </row>
    <row r="86" spans="1:14" x14ac:dyDescent="0.25">
      <c r="A86">
        <v>10332</v>
      </c>
      <c r="B86" s="1" t="s">
        <v>456</v>
      </c>
      <c r="C86">
        <v>3</v>
      </c>
      <c r="D86" s="2">
        <v>35355</v>
      </c>
      <c r="E86" s="2">
        <v>35397</v>
      </c>
      <c r="F86" s="2">
        <v>35359</v>
      </c>
      <c r="G86">
        <v>2</v>
      </c>
      <c r="H86">
        <v>5284</v>
      </c>
      <c r="I86" s="1" t="s">
        <v>457</v>
      </c>
      <c r="J86" s="1" t="s">
        <v>458</v>
      </c>
      <c r="K86" s="1" t="s">
        <v>459</v>
      </c>
      <c r="L86" s="1" t="s">
        <v>460</v>
      </c>
      <c r="M86" s="1" t="s">
        <v>461</v>
      </c>
      <c r="N86" s="1" t="s">
        <v>462</v>
      </c>
    </row>
    <row r="87" spans="1:14" x14ac:dyDescent="0.25">
      <c r="A87">
        <v>10333</v>
      </c>
      <c r="B87" s="1" t="s">
        <v>285</v>
      </c>
      <c r="C87">
        <v>5</v>
      </c>
      <c r="D87" s="2">
        <v>35356</v>
      </c>
      <c r="E87" s="2">
        <v>35384</v>
      </c>
      <c r="F87" s="2">
        <v>35363</v>
      </c>
      <c r="G87">
        <v>3</v>
      </c>
      <c r="H87">
        <v>59</v>
      </c>
      <c r="I87" s="1" t="s">
        <v>286</v>
      </c>
      <c r="J87" s="1" t="s">
        <v>287</v>
      </c>
      <c r="K87" s="1" t="s">
        <v>288</v>
      </c>
      <c r="L87" s="1" t="s">
        <v>31</v>
      </c>
      <c r="M87" s="1" t="s">
        <v>289</v>
      </c>
      <c r="N87" s="1" t="s">
        <v>290</v>
      </c>
    </row>
    <row r="88" spans="1:14" x14ac:dyDescent="0.25">
      <c r="A88">
        <v>10334</v>
      </c>
      <c r="B88" s="1" t="s">
        <v>208</v>
      </c>
      <c r="C88">
        <v>8</v>
      </c>
      <c r="D88" s="2">
        <v>35359</v>
      </c>
      <c r="E88" s="2">
        <v>35387</v>
      </c>
      <c r="F88" s="2">
        <v>35366</v>
      </c>
      <c r="G88">
        <v>2</v>
      </c>
      <c r="H88">
        <v>856</v>
      </c>
      <c r="I88" s="1" t="s">
        <v>209</v>
      </c>
      <c r="J88" s="1" t="s">
        <v>210</v>
      </c>
      <c r="K88" s="1" t="s">
        <v>211</v>
      </c>
      <c r="L88" s="1" t="s">
        <v>31</v>
      </c>
      <c r="M88" s="1" t="s">
        <v>234</v>
      </c>
      <c r="N88" s="1" t="s">
        <v>32</v>
      </c>
    </row>
    <row r="89" spans="1:14" x14ac:dyDescent="0.25">
      <c r="A89">
        <v>10335</v>
      </c>
      <c r="B89" s="1" t="s">
        <v>380</v>
      </c>
      <c r="C89">
        <v>7</v>
      </c>
      <c r="D89" s="2">
        <v>35360</v>
      </c>
      <c r="E89" s="2">
        <v>35388</v>
      </c>
      <c r="F89" s="2">
        <v>35362</v>
      </c>
      <c r="G89">
        <v>2</v>
      </c>
      <c r="H89">
        <v>4211</v>
      </c>
      <c r="I89" s="1" t="s">
        <v>381</v>
      </c>
      <c r="J89" s="1" t="s">
        <v>382</v>
      </c>
      <c r="K89" s="1" t="s">
        <v>383</v>
      </c>
      <c r="L89" s="1" t="s">
        <v>384</v>
      </c>
      <c r="M89" s="1" t="s">
        <v>31</v>
      </c>
      <c r="N89" s="1" t="s">
        <v>385</v>
      </c>
    </row>
    <row r="90" spans="1:14" x14ac:dyDescent="0.25">
      <c r="A90">
        <v>10336</v>
      </c>
      <c r="B90" s="1" t="s">
        <v>463</v>
      </c>
      <c r="C90">
        <v>7</v>
      </c>
      <c r="D90" s="2">
        <v>35361</v>
      </c>
      <c r="E90" s="2">
        <v>35389</v>
      </c>
      <c r="F90" s="2">
        <v>35363</v>
      </c>
      <c r="G90">
        <v>2</v>
      </c>
      <c r="H90">
        <v>1551</v>
      </c>
      <c r="I90" s="1" t="s">
        <v>464</v>
      </c>
      <c r="J90" s="1" t="s">
        <v>465</v>
      </c>
      <c r="K90" s="1" t="s">
        <v>448</v>
      </c>
      <c r="L90" s="1" t="s">
        <v>31</v>
      </c>
      <c r="M90" s="1" t="s">
        <v>466</v>
      </c>
      <c r="N90" s="1" t="s">
        <v>450</v>
      </c>
    </row>
    <row r="91" spans="1:14" x14ac:dyDescent="0.25">
      <c r="A91">
        <v>10337</v>
      </c>
      <c r="B91" s="1" t="s">
        <v>291</v>
      </c>
      <c r="C91">
        <v>4</v>
      </c>
      <c r="D91" s="2">
        <v>35362</v>
      </c>
      <c r="E91" s="2">
        <v>35390</v>
      </c>
      <c r="F91" s="2">
        <v>35367</v>
      </c>
      <c r="G91">
        <v>3</v>
      </c>
      <c r="H91">
        <v>10826</v>
      </c>
      <c r="I91" s="1" t="s">
        <v>292</v>
      </c>
      <c r="J91" s="1" t="s">
        <v>293</v>
      </c>
      <c r="K91" s="1" t="s">
        <v>294</v>
      </c>
      <c r="L91" s="1" t="s">
        <v>31</v>
      </c>
      <c r="M91" s="1" t="s">
        <v>295</v>
      </c>
      <c r="N91" s="1" t="s">
        <v>201</v>
      </c>
    </row>
    <row r="92" spans="1:14" x14ac:dyDescent="0.25">
      <c r="A92">
        <v>10338</v>
      </c>
      <c r="B92" s="1" t="s">
        <v>396</v>
      </c>
      <c r="C92">
        <v>4</v>
      </c>
      <c r="D92" s="2">
        <v>35363</v>
      </c>
      <c r="E92" s="2">
        <v>35391</v>
      </c>
      <c r="F92" s="2">
        <v>35367</v>
      </c>
      <c r="G92">
        <v>3</v>
      </c>
      <c r="H92">
        <v>8421</v>
      </c>
      <c r="I92" s="1" t="s">
        <v>397</v>
      </c>
      <c r="J92" s="1" t="s">
        <v>398</v>
      </c>
      <c r="K92" s="1" t="s">
        <v>399</v>
      </c>
      <c r="L92" s="1" t="s">
        <v>400</v>
      </c>
      <c r="M92" s="1" t="s">
        <v>401</v>
      </c>
      <c r="N92" s="1" t="s">
        <v>273</v>
      </c>
    </row>
    <row r="93" spans="1:14" x14ac:dyDescent="0.25">
      <c r="A93">
        <v>10339</v>
      </c>
      <c r="B93" s="1" t="s">
        <v>456</v>
      </c>
      <c r="C93">
        <v>2</v>
      </c>
      <c r="D93" s="2">
        <v>35366</v>
      </c>
      <c r="E93" s="2">
        <v>35394</v>
      </c>
      <c r="F93" s="2">
        <v>35373</v>
      </c>
      <c r="G93">
        <v>2</v>
      </c>
      <c r="H93">
        <v>1566</v>
      </c>
      <c r="I93" s="1" t="s">
        <v>457</v>
      </c>
      <c r="J93" s="1" t="s">
        <v>458</v>
      </c>
      <c r="K93" s="1" t="s">
        <v>459</v>
      </c>
      <c r="L93" s="1" t="s">
        <v>460</v>
      </c>
      <c r="M93" s="1" t="s">
        <v>461</v>
      </c>
      <c r="N93" s="1" t="s">
        <v>462</v>
      </c>
    </row>
    <row r="94" spans="1:14" x14ac:dyDescent="0.25">
      <c r="A94">
        <v>10340</v>
      </c>
      <c r="B94" s="1" t="s">
        <v>451</v>
      </c>
      <c r="C94">
        <v>1</v>
      </c>
      <c r="D94" s="2">
        <v>35367</v>
      </c>
      <c r="E94" s="2">
        <v>35395</v>
      </c>
      <c r="F94" s="2">
        <v>35377</v>
      </c>
      <c r="G94">
        <v>3</v>
      </c>
      <c r="H94">
        <v>16631</v>
      </c>
      <c r="I94" s="1" t="s">
        <v>452</v>
      </c>
      <c r="J94" s="1" t="s">
        <v>453</v>
      </c>
      <c r="K94" s="1" t="s">
        <v>454</v>
      </c>
      <c r="L94" s="1" t="s">
        <v>31</v>
      </c>
      <c r="M94" s="1" t="s">
        <v>455</v>
      </c>
      <c r="N94" s="1" t="s">
        <v>32</v>
      </c>
    </row>
    <row r="95" spans="1:14" x14ac:dyDescent="0.25">
      <c r="A95">
        <v>10341</v>
      </c>
      <c r="B95" s="1" t="s">
        <v>467</v>
      </c>
      <c r="C95">
        <v>7</v>
      </c>
      <c r="D95" s="2">
        <v>35367</v>
      </c>
      <c r="E95" s="2">
        <v>35395</v>
      </c>
      <c r="F95" s="2">
        <v>35374</v>
      </c>
      <c r="G95">
        <v>3</v>
      </c>
      <c r="H95">
        <v>2678</v>
      </c>
      <c r="I95" s="1" t="s">
        <v>468</v>
      </c>
      <c r="J95" s="1" t="s">
        <v>469</v>
      </c>
      <c r="K95" s="1" t="s">
        <v>470</v>
      </c>
      <c r="L95" s="1" t="s">
        <v>31</v>
      </c>
      <c r="M95" s="1" t="s">
        <v>471</v>
      </c>
      <c r="N95" s="1" t="s">
        <v>472</v>
      </c>
    </row>
    <row r="96" spans="1:14" x14ac:dyDescent="0.25">
      <c r="A96">
        <v>10342</v>
      </c>
      <c r="B96" s="1" t="s">
        <v>291</v>
      </c>
      <c r="C96">
        <v>4</v>
      </c>
      <c r="D96" s="2">
        <v>35368</v>
      </c>
      <c r="E96" s="2">
        <v>35382</v>
      </c>
      <c r="F96" s="2">
        <v>35373</v>
      </c>
      <c r="G96">
        <v>2</v>
      </c>
      <c r="H96">
        <v>5483</v>
      </c>
      <c r="I96" s="1" t="s">
        <v>292</v>
      </c>
      <c r="J96" s="1" t="s">
        <v>293</v>
      </c>
      <c r="K96" s="1" t="s">
        <v>294</v>
      </c>
      <c r="L96" s="1" t="s">
        <v>31</v>
      </c>
      <c r="M96" s="1" t="s">
        <v>295</v>
      </c>
      <c r="N96" s="1" t="s">
        <v>201</v>
      </c>
    </row>
    <row r="97" spans="1:14" x14ac:dyDescent="0.25">
      <c r="A97">
        <v>10343</v>
      </c>
      <c r="B97" s="1" t="s">
        <v>339</v>
      </c>
      <c r="C97">
        <v>4</v>
      </c>
      <c r="D97" s="2">
        <v>35369</v>
      </c>
      <c r="E97" s="2">
        <v>35397</v>
      </c>
      <c r="F97" s="2">
        <v>35375</v>
      </c>
      <c r="G97">
        <v>1</v>
      </c>
      <c r="H97">
        <v>11037</v>
      </c>
      <c r="I97" s="1" t="s">
        <v>340</v>
      </c>
      <c r="J97" s="1" t="s">
        <v>341</v>
      </c>
      <c r="K97" s="1" t="s">
        <v>342</v>
      </c>
      <c r="L97" s="1" t="s">
        <v>31</v>
      </c>
      <c r="M97" s="1" t="s">
        <v>343</v>
      </c>
      <c r="N97" s="1" t="s">
        <v>201</v>
      </c>
    </row>
    <row r="98" spans="1:14" x14ac:dyDescent="0.25">
      <c r="A98">
        <v>10344</v>
      </c>
      <c r="B98" s="1" t="s">
        <v>302</v>
      </c>
      <c r="C98">
        <v>4</v>
      </c>
      <c r="D98" s="2">
        <v>35370</v>
      </c>
      <c r="E98" s="2">
        <v>35398</v>
      </c>
      <c r="F98" s="2">
        <v>35374</v>
      </c>
      <c r="G98">
        <v>2</v>
      </c>
      <c r="H98">
        <v>2329</v>
      </c>
      <c r="I98" s="1" t="s">
        <v>303</v>
      </c>
      <c r="J98" s="1" t="s">
        <v>304</v>
      </c>
      <c r="K98" s="1" t="s">
        <v>305</v>
      </c>
      <c r="L98" s="1" t="s">
        <v>306</v>
      </c>
      <c r="M98" s="1" t="s">
        <v>307</v>
      </c>
      <c r="N98" s="1" t="s">
        <v>273</v>
      </c>
    </row>
    <row r="99" spans="1:14" x14ac:dyDescent="0.25">
      <c r="A99">
        <v>10345</v>
      </c>
      <c r="B99" s="1" t="s">
        <v>314</v>
      </c>
      <c r="C99">
        <v>2</v>
      </c>
      <c r="D99" s="2">
        <v>35373</v>
      </c>
      <c r="E99" s="2">
        <v>35401</v>
      </c>
      <c r="F99" s="2">
        <v>35380</v>
      </c>
      <c r="G99">
        <v>2</v>
      </c>
      <c r="H99">
        <v>24906</v>
      </c>
      <c r="I99" s="1" t="s">
        <v>315</v>
      </c>
      <c r="J99" s="1" t="s">
        <v>316</v>
      </c>
      <c r="K99" s="1" t="s">
        <v>317</v>
      </c>
      <c r="L99" s="1" t="s">
        <v>31</v>
      </c>
      <c r="M99" s="1" t="s">
        <v>318</v>
      </c>
      <c r="N99" s="1" t="s">
        <v>201</v>
      </c>
    </row>
    <row r="100" spans="1:14" x14ac:dyDescent="0.25">
      <c r="A100">
        <v>10346</v>
      </c>
      <c r="B100" s="1" t="s">
        <v>267</v>
      </c>
      <c r="C100">
        <v>3</v>
      </c>
      <c r="D100" s="2">
        <v>35374</v>
      </c>
      <c r="E100" s="2">
        <v>35416</v>
      </c>
      <c r="F100" s="2">
        <v>35377</v>
      </c>
      <c r="G100">
        <v>3</v>
      </c>
      <c r="H100">
        <v>14208</v>
      </c>
      <c r="I100" s="1" t="s">
        <v>268</v>
      </c>
      <c r="J100" s="1" t="s">
        <v>269</v>
      </c>
      <c r="K100" s="1" t="s">
        <v>270</v>
      </c>
      <c r="L100" s="1" t="s">
        <v>271</v>
      </c>
      <c r="M100" s="1" t="s">
        <v>272</v>
      </c>
      <c r="N100" s="1" t="s">
        <v>273</v>
      </c>
    </row>
    <row r="101" spans="1:14" x14ac:dyDescent="0.25">
      <c r="A101">
        <v>10347</v>
      </c>
      <c r="B101" s="1" t="s">
        <v>473</v>
      </c>
      <c r="C101">
        <v>4</v>
      </c>
      <c r="D101" s="2">
        <v>35375</v>
      </c>
      <c r="E101" s="2">
        <v>35403</v>
      </c>
      <c r="F101" s="2">
        <v>35377</v>
      </c>
      <c r="G101">
        <v>3</v>
      </c>
      <c r="H101">
        <v>31</v>
      </c>
      <c r="I101" s="1" t="s">
        <v>474</v>
      </c>
      <c r="J101" s="1" t="s">
        <v>475</v>
      </c>
      <c r="K101" s="1" t="s">
        <v>374</v>
      </c>
      <c r="L101" s="1" t="s">
        <v>230</v>
      </c>
      <c r="M101" s="1" t="s">
        <v>476</v>
      </c>
      <c r="N101" s="1" t="s">
        <v>207</v>
      </c>
    </row>
    <row r="102" spans="1:14" x14ac:dyDescent="0.25">
      <c r="A102">
        <v>10348</v>
      </c>
      <c r="B102" s="1" t="s">
        <v>386</v>
      </c>
      <c r="C102">
        <v>4</v>
      </c>
      <c r="D102" s="2">
        <v>35376</v>
      </c>
      <c r="E102" s="2">
        <v>35404</v>
      </c>
      <c r="F102" s="2">
        <v>35384</v>
      </c>
      <c r="G102">
        <v>2</v>
      </c>
      <c r="H102">
        <v>78</v>
      </c>
      <c r="I102" s="1" t="s">
        <v>387</v>
      </c>
      <c r="J102" s="1" t="s">
        <v>388</v>
      </c>
      <c r="K102" s="1" t="s">
        <v>389</v>
      </c>
      <c r="L102" s="1" t="s">
        <v>31</v>
      </c>
      <c r="M102" s="1" t="s">
        <v>390</v>
      </c>
      <c r="N102" s="1" t="s">
        <v>201</v>
      </c>
    </row>
    <row r="103" spans="1:14" x14ac:dyDescent="0.25">
      <c r="A103">
        <v>10349</v>
      </c>
      <c r="B103" s="1" t="s">
        <v>308</v>
      </c>
      <c r="C103">
        <v>7</v>
      </c>
      <c r="D103" s="2">
        <v>35377</v>
      </c>
      <c r="E103" s="2">
        <v>35405</v>
      </c>
      <c r="F103" s="2">
        <v>35384</v>
      </c>
      <c r="G103">
        <v>1</v>
      </c>
      <c r="H103">
        <v>863</v>
      </c>
      <c r="I103" s="1" t="s">
        <v>309</v>
      </c>
      <c r="J103" s="1" t="s">
        <v>310</v>
      </c>
      <c r="K103" s="1" t="s">
        <v>311</v>
      </c>
      <c r="L103" s="1" t="s">
        <v>312</v>
      </c>
      <c r="M103" s="1" t="s">
        <v>313</v>
      </c>
      <c r="N103" s="1" t="s">
        <v>273</v>
      </c>
    </row>
    <row r="104" spans="1:14" x14ac:dyDescent="0.25">
      <c r="A104">
        <v>10350</v>
      </c>
      <c r="B104" s="1" t="s">
        <v>477</v>
      </c>
      <c r="C104">
        <v>6</v>
      </c>
      <c r="D104" s="2">
        <v>35380</v>
      </c>
      <c r="E104" s="2">
        <v>35408</v>
      </c>
      <c r="F104" s="2">
        <v>35402</v>
      </c>
      <c r="G104">
        <v>2</v>
      </c>
      <c r="H104">
        <v>6419</v>
      </c>
      <c r="I104" s="1" t="s">
        <v>478</v>
      </c>
      <c r="J104" s="1" t="s">
        <v>479</v>
      </c>
      <c r="K104" s="1" t="s">
        <v>480</v>
      </c>
      <c r="L104" s="1" t="s">
        <v>31</v>
      </c>
      <c r="M104" s="1" t="s">
        <v>481</v>
      </c>
      <c r="N104" s="1" t="s">
        <v>32</v>
      </c>
    </row>
    <row r="105" spans="1:14" x14ac:dyDescent="0.25">
      <c r="A105">
        <v>10351</v>
      </c>
      <c r="B105" s="1" t="s">
        <v>246</v>
      </c>
      <c r="C105">
        <v>1</v>
      </c>
      <c r="D105" s="2">
        <v>35380</v>
      </c>
      <c r="E105" s="2">
        <v>35408</v>
      </c>
      <c r="F105" s="2">
        <v>35389</v>
      </c>
      <c r="G105">
        <v>1</v>
      </c>
      <c r="H105">
        <v>16233</v>
      </c>
      <c r="I105" s="1" t="s">
        <v>247</v>
      </c>
      <c r="J105" s="1" t="s">
        <v>248</v>
      </c>
      <c r="K105" s="1" t="s">
        <v>249</v>
      </c>
      <c r="L105" s="1" t="s">
        <v>31</v>
      </c>
      <c r="M105" s="1" t="s">
        <v>250</v>
      </c>
      <c r="N105" s="1" t="s">
        <v>251</v>
      </c>
    </row>
    <row r="106" spans="1:14" x14ac:dyDescent="0.25">
      <c r="A106">
        <v>10352</v>
      </c>
      <c r="B106" s="1" t="s">
        <v>445</v>
      </c>
      <c r="C106">
        <v>3</v>
      </c>
      <c r="D106" s="2">
        <v>35381</v>
      </c>
      <c r="E106" s="2">
        <v>35395</v>
      </c>
      <c r="F106" s="2">
        <v>35387</v>
      </c>
      <c r="G106">
        <v>3</v>
      </c>
      <c r="H106">
        <v>13</v>
      </c>
      <c r="I106" s="1" t="s">
        <v>446</v>
      </c>
      <c r="J106" s="1" t="s">
        <v>447</v>
      </c>
      <c r="K106" s="1" t="s">
        <v>448</v>
      </c>
      <c r="L106" s="1" t="s">
        <v>31</v>
      </c>
      <c r="M106" s="1" t="s">
        <v>449</v>
      </c>
      <c r="N106" s="1" t="s">
        <v>450</v>
      </c>
    </row>
    <row r="107" spans="1:14" x14ac:dyDescent="0.25">
      <c r="A107">
        <v>10353</v>
      </c>
      <c r="B107" s="1" t="s">
        <v>482</v>
      </c>
      <c r="C107">
        <v>7</v>
      </c>
      <c r="D107" s="2">
        <v>35382</v>
      </c>
      <c r="E107" s="2">
        <v>35410</v>
      </c>
      <c r="F107" s="2">
        <v>35394</v>
      </c>
      <c r="G107">
        <v>3</v>
      </c>
      <c r="H107">
        <v>36063</v>
      </c>
      <c r="I107" s="1" t="s">
        <v>483</v>
      </c>
      <c r="J107" s="1" t="s">
        <v>484</v>
      </c>
      <c r="K107" s="1" t="s">
        <v>485</v>
      </c>
      <c r="L107" s="1" t="s">
        <v>31</v>
      </c>
      <c r="M107" s="1" t="s">
        <v>486</v>
      </c>
      <c r="N107" s="1" t="s">
        <v>251</v>
      </c>
    </row>
    <row r="108" spans="1:14" x14ac:dyDescent="0.25">
      <c r="A108">
        <v>10354</v>
      </c>
      <c r="B108" s="1" t="s">
        <v>427</v>
      </c>
      <c r="C108">
        <v>8</v>
      </c>
      <c r="D108" s="2">
        <v>35383</v>
      </c>
      <c r="E108" s="2">
        <v>35411</v>
      </c>
      <c r="F108" s="2">
        <v>35389</v>
      </c>
      <c r="G108">
        <v>3</v>
      </c>
      <c r="H108">
        <v>538</v>
      </c>
      <c r="I108" s="1" t="s">
        <v>428</v>
      </c>
      <c r="J108" s="1" t="s">
        <v>429</v>
      </c>
      <c r="K108" s="1" t="s">
        <v>255</v>
      </c>
      <c r="L108" s="1" t="s">
        <v>31</v>
      </c>
      <c r="M108" s="1" t="s">
        <v>328</v>
      </c>
      <c r="N108" s="1" t="s">
        <v>257</v>
      </c>
    </row>
    <row r="109" spans="1:14" x14ac:dyDescent="0.25">
      <c r="A109">
        <v>10355</v>
      </c>
      <c r="B109" s="1" t="s">
        <v>487</v>
      </c>
      <c r="C109">
        <v>6</v>
      </c>
      <c r="D109" s="2">
        <v>35384</v>
      </c>
      <c r="E109" s="2">
        <v>35412</v>
      </c>
      <c r="F109" s="2">
        <v>35389</v>
      </c>
      <c r="G109">
        <v>1</v>
      </c>
      <c r="H109">
        <v>4195</v>
      </c>
      <c r="I109" s="1" t="s">
        <v>488</v>
      </c>
      <c r="J109" s="1" t="s">
        <v>489</v>
      </c>
      <c r="K109" s="1" t="s">
        <v>490</v>
      </c>
      <c r="L109" s="1" t="s">
        <v>491</v>
      </c>
      <c r="M109" s="1" t="s">
        <v>492</v>
      </c>
      <c r="N109" s="1" t="s">
        <v>370</v>
      </c>
    </row>
    <row r="110" spans="1:14" x14ac:dyDescent="0.25">
      <c r="A110">
        <v>10356</v>
      </c>
      <c r="B110" s="1" t="s">
        <v>386</v>
      </c>
      <c r="C110">
        <v>6</v>
      </c>
      <c r="D110" s="2">
        <v>35387</v>
      </c>
      <c r="E110" s="2">
        <v>35415</v>
      </c>
      <c r="F110" s="2">
        <v>35396</v>
      </c>
      <c r="G110">
        <v>2</v>
      </c>
      <c r="H110">
        <v>3671</v>
      </c>
      <c r="I110" s="1" t="s">
        <v>387</v>
      </c>
      <c r="J110" s="1" t="s">
        <v>388</v>
      </c>
      <c r="K110" s="1" t="s">
        <v>389</v>
      </c>
      <c r="L110" s="1" t="s">
        <v>31</v>
      </c>
      <c r="M110" s="1" t="s">
        <v>390</v>
      </c>
      <c r="N110" s="1" t="s">
        <v>201</v>
      </c>
    </row>
    <row r="111" spans="1:14" x14ac:dyDescent="0.25">
      <c r="A111">
        <v>10357</v>
      </c>
      <c r="B111" s="1" t="s">
        <v>350</v>
      </c>
      <c r="C111">
        <v>1</v>
      </c>
      <c r="D111" s="2">
        <v>35388</v>
      </c>
      <c r="E111" s="2">
        <v>35416</v>
      </c>
      <c r="F111" s="2">
        <v>35401</v>
      </c>
      <c r="G111">
        <v>3</v>
      </c>
      <c r="H111">
        <v>3488</v>
      </c>
      <c r="I111" s="1" t="s">
        <v>351</v>
      </c>
      <c r="J111" s="1" t="s">
        <v>352</v>
      </c>
      <c r="K111" s="1" t="s">
        <v>353</v>
      </c>
      <c r="L111" s="1" t="s">
        <v>354</v>
      </c>
      <c r="M111" s="1" t="s">
        <v>355</v>
      </c>
      <c r="N111" s="1" t="s">
        <v>245</v>
      </c>
    </row>
    <row r="112" spans="1:14" x14ac:dyDescent="0.25">
      <c r="A112">
        <v>10358</v>
      </c>
      <c r="B112" s="1" t="s">
        <v>477</v>
      </c>
      <c r="C112">
        <v>5</v>
      </c>
      <c r="D112" s="2">
        <v>35389</v>
      </c>
      <c r="E112" s="2">
        <v>35417</v>
      </c>
      <c r="F112" s="2">
        <v>35396</v>
      </c>
      <c r="G112">
        <v>1</v>
      </c>
      <c r="H112">
        <v>1964</v>
      </c>
      <c r="I112" s="1" t="s">
        <v>478</v>
      </c>
      <c r="J112" s="1" t="s">
        <v>479</v>
      </c>
      <c r="K112" s="1" t="s">
        <v>480</v>
      </c>
      <c r="L112" s="1" t="s">
        <v>31</v>
      </c>
      <c r="M112" s="1" t="s">
        <v>481</v>
      </c>
      <c r="N112" s="1" t="s">
        <v>32</v>
      </c>
    </row>
    <row r="113" spans="1:14" x14ac:dyDescent="0.25">
      <c r="A113">
        <v>10359</v>
      </c>
      <c r="B113" s="1" t="s">
        <v>493</v>
      </c>
      <c r="C113">
        <v>5</v>
      </c>
      <c r="D113" s="2">
        <v>35390</v>
      </c>
      <c r="E113" s="2">
        <v>35418</v>
      </c>
      <c r="F113" s="2">
        <v>35395</v>
      </c>
      <c r="G113">
        <v>3</v>
      </c>
      <c r="H113">
        <v>28843</v>
      </c>
      <c r="I113" s="1" t="s">
        <v>494</v>
      </c>
      <c r="J113" s="1" t="s">
        <v>495</v>
      </c>
      <c r="K113" s="1" t="s">
        <v>368</v>
      </c>
      <c r="L113" s="1" t="s">
        <v>31</v>
      </c>
      <c r="M113" s="1" t="s">
        <v>496</v>
      </c>
      <c r="N113" s="1" t="s">
        <v>370</v>
      </c>
    </row>
    <row r="114" spans="1:14" x14ac:dyDescent="0.25">
      <c r="A114">
        <v>10360</v>
      </c>
      <c r="B114" s="1" t="s">
        <v>280</v>
      </c>
      <c r="C114">
        <v>4</v>
      </c>
      <c r="D114" s="2">
        <v>35391</v>
      </c>
      <c r="E114" s="2">
        <v>35419</v>
      </c>
      <c r="F114" s="2">
        <v>35401</v>
      </c>
      <c r="G114">
        <v>3</v>
      </c>
      <c r="H114">
        <v>1317</v>
      </c>
      <c r="I114" s="1" t="s">
        <v>281</v>
      </c>
      <c r="J114" s="1" t="s">
        <v>282</v>
      </c>
      <c r="K114" s="1" t="s">
        <v>283</v>
      </c>
      <c r="L114" s="1" t="s">
        <v>31</v>
      </c>
      <c r="M114" s="1" t="s">
        <v>284</v>
      </c>
      <c r="N114" s="1" t="s">
        <v>32</v>
      </c>
    </row>
    <row r="115" spans="1:14" x14ac:dyDescent="0.25">
      <c r="A115">
        <v>10361</v>
      </c>
      <c r="B115" s="1" t="s">
        <v>314</v>
      </c>
      <c r="C115">
        <v>1</v>
      </c>
      <c r="D115" s="2">
        <v>35391</v>
      </c>
      <c r="E115" s="2">
        <v>35419</v>
      </c>
      <c r="F115" s="2">
        <v>35402</v>
      </c>
      <c r="G115">
        <v>2</v>
      </c>
      <c r="H115">
        <v>18317</v>
      </c>
      <c r="I115" s="1" t="s">
        <v>315</v>
      </c>
      <c r="J115" s="1" t="s">
        <v>316</v>
      </c>
      <c r="K115" s="1" t="s">
        <v>317</v>
      </c>
      <c r="L115" s="1" t="s">
        <v>31</v>
      </c>
      <c r="M115" s="1" t="s">
        <v>318</v>
      </c>
      <c r="N115" s="1" t="s">
        <v>201</v>
      </c>
    </row>
    <row r="116" spans="1:14" x14ac:dyDescent="0.25">
      <c r="A116">
        <v>10362</v>
      </c>
      <c r="B116" s="1" t="s">
        <v>451</v>
      </c>
      <c r="C116">
        <v>3</v>
      </c>
      <c r="D116" s="2">
        <v>35394</v>
      </c>
      <c r="E116" s="2">
        <v>35422</v>
      </c>
      <c r="F116" s="2">
        <v>35397</v>
      </c>
      <c r="G116">
        <v>1</v>
      </c>
      <c r="H116">
        <v>9604</v>
      </c>
      <c r="I116" s="1" t="s">
        <v>452</v>
      </c>
      <c r="J116" s="1" t="s">
        <v>453</v>
      </c>
      <c r="K116" s="1" t="s">
        <v>454</v>
      </c>
      <c r="L116" s="1" t="s">
        <v>31</v>
      </c>
      <c r="M116" s="1" t="s">
        <v>455</v>
      </c>
      <c r="N116" s="1" t="s">
        <v>32</v>
      </c>
    </row>
    <row r="117" spans="1:14" x14ac:dyDescent="0.25">
      <c r="A117">
        <v>10363</v>
      </c>
      <c r="B117" s="1" t="s">
        <v>497</v>
      </c>
      <c r="C117">
        <v>4</v>
      </c>
      <c r="D117" s="2">
        <v>35395</v>
      </c>
      <c r="E117" s="2">
        <v>35423</v>
      </c>
      <c r="F117" s="2">
        <v>35403</v>
      </c>
      <c r="G117">
        <v>3</v>
      </c>
      <c r="H117">
        <v>3054</v>
      </c>
      <c r="I117" s="1" t="s">
        <v>498</v>
      </c>
      <c r="J117" s="1" t="s">
        <v>499</v>
      </c>
      <c r="K117" s="1" t="s">
        <v>500</v>
      </c>
      <c r="L117" s="1" t="s">
        <v>31</v>
      </c>
      <c r="M117" s="1" t="s">
        <v>501</v>
      </c>
      <c r="N117" s="1" t="s">
        <v>201</v>
      </c>
    </row>
    <row r="118" spans="1:14" x14ac:dyDescent="0.25">
      <c r="A118">
        <v>10364</v>
      </c>
      <c r="B118" s="1" t="s">
        <v>502</v>
      </c>
      <c r="C118">
        <v>1</v>
      </c>
      <c r="D118" s="2">
        <v>35395</v>
      </c>
      <c r="E118" s="2">
        <v>35437</v>
      </c>
      <c r="F118" s="2">
        <v>35403</v>
      </c>
      <c r="G118">
        <v>1</v>
      </c>
      <c r="H118">
        <v>7197</v>
      </c>
      <c r="I118" s="1" t="s">
        <v>503</v>
      </c>
      <c r="J118" s="1" t="s">
        <v>504</v>
      </c>
      <c r="K118" s="1" t="s">
        <v>368</v>
      </c>
      <c r="L118" s="1" t="s">
        <v>31</v>
      </c>
      <c r="M118" s="1" t="s">
        <v>505</v>
      </c>
      <c r="N118" s="1" t="s">
        <v>370</v>
      </c>
    </row>
    <row r="119" spans="1:14" x14ac:dyDescent="0.25">
      <c r="A119">
        <v>10365</v>
      </c>
      <c r="B119" s="1" t="s">
        <v>506</v>
      </c>
      <c r="C119">
        <v>3</v>
      </c>
      <c r="D119" s="2">
        <v>35396</v>
      </c>
      <c r="E119" s="2">
        <v>35424</v>
      </c>
      <c r="F119" s="2">
        <v>35401</v>
      </c>
      <c r="G119">
        <v>2</v>
      </c>
      <c r="H119">
        <v>22</v>
      </c>
      <c r="I119" s="1" t="s">
        <v>507</v>
      </c>
      <c r="J119" s="1" t="s">
        <v>508</v>
      </c>
      <c r="K119" s="1" t="s">
        <v>255</v>
      </c>
      <c r="L119" s="1" t="s">
        <v>31</v>
      </c>
      <c r="M119" s="1" t="s">
        <v>509</v>
      </c>
      <c r="N119" s="1" t="s">
        <v>257</v>
      </c>
    </row>
    <row r="120" spans="1:14" x14ac:dyDescent="0.25">
      <c r="A120">
        <v>10366</v>
      </c>
      <c r="B120" s="1" t="s">
        <v>510</v>
      </c>
      <c r="C120">
        <v>8</v>
      </c>
      <c r="D120" s="2">
        <v>35397</v>
      </c>
      <c r="E120" s="2">
        <v>35439</v>
      </c>
      <c r="F120" s="2">
        <v>35429</v>
      </c>
      <c r="G120">
        <v>2</v>
      </c>
      <c r="H120">
        <v>1014</v>
      </c>
      <c r="I120" s="1" t="s">
        <v>511</v>
      </c>
      <c r="J120" s="1" t="s">
        <v>512</v>
      </c>
      <c r="K120" s="1" t="s">
        <v>513</v>
      </c>
      <c r="L120" s="1" t="s">
        <v>31</v>
      </c>
      <c r="M120" s="1" t="s">
        <v>514</v>
      </c>
      <c r="N120" s="1" t="s">
        <v>349</v>
      </c>
    </row>
    <row r="121" spans="1:14" x14ac:dyDescent="0.25">
      <c r="A121">
        <v>10367</v>
      </c>
      <c r="B121" s="1" t="s">
        <v>515</v>
      </c>
      <c r="C121">
        <v>7</v>
      </c>
      <c r="D121" s="2">
        <v>35397</v>
      </c>
      <c r="E121" s="2">
        <v>35425</v>
      </c>
      <c r="F121" s="2">
        <v>35401</v>
      </c>
      <c r="G121">
        <v>3</v>
      </c>
      <c r="H121">
        <v>1355</v>
      </c>
      <c r="I121" s="1" t="s">
        <v>516</v>
      </c>
      <c r="J121" s="1" t="s">
        <v>517</v>
      </c>
      <c r="K121" s="1" t="s">
        <v>518</v>
      </c>
      <c r="L121" s="1" t="s">
        <v>31</v>
      </c>
      <c r="M121" s="1" t="s">
        <v>519</v>
      </c>
      <c r="N121" s="1" t="s">
        <v>472</v>
      </c>
    </row>
    <row r="122" spans="1:14" x14ac:dyDescent="0.25">
      <c r="A122">
        <v>10368</v>
      </c>
      <c r="B122" s="1" t="s">
        <v>246</v>
      </c>
      <c r="C122">
        <v>2</v>
      </c>
      <c r="D122" s="2">
        <v>35398</v>
      </c>
      <c r="E122" s="2">
        <v>35426</v>
      </c>
      <c r="F122" s="2">
        <v>35401</v>
      </c>
      <c r="G122">
        <v>2</v>
      </c>
      <c r="H122">
        <v>10195</v>
      </c>
      <c r="I122" s="1" t="s">
        <v>247</v>
      </c>
      <c r="J122" s="1" t="s">
        <v>248</v>
      </c>
      <c r="K122" s="1" t="s">
        <v>249</v>
      </c>
      <c r="L122" s="1" t="s">
        <v>31</v>
      </c>
      <c r="M122" s="1" t="s">
        <v>250</v>
      </c>
      <c r="N122" s="1" t="s">
        <v>251</v>
      </c>
    </row>
    <row r="123" spans="1:14" x14ac:dyDescent="0.25">
      <c r="A123">
        <v>10369</v>
      </c>
      <c r="B123" s="1" t="s">
        <v>308</v>
      </c>
      <c r="C123">
        <v>8</v>
      </c>
      <c r="D123" s="2">
        <v>35401</v>
      </c>
      <c r="E123" s="2">
        <v>35429</v>
      </c>
      <c r="F123" s="2">
        <v>35408</v>
      </c>
      <c r="G123">
        <v>2</v>
      </c>
      <c r="H123">
        <v>19568</v>
      </c>
      <c r="I123" s="1" t="s">
        <v>309</v>
      </c>
      <c r="J123" s="1" t="s">
        <v>310</v>
      </c>
      <c r="K123" s="1" t="s">
        <v>311</v>
      </c>
      <c r="L123" s="1" t="s">
        <v>312</v>
      </c>
      <c r="M123" s="1" t="s">
        <v>313</v>
      </c>
      <c r="N123" s="1" t="s">
        <v>273</v>
      </c>
    </row>
    <row r="124" spans="1:14" x14ac:dyDescent="0.25">
      <c r="A124">
        <v>10370</v>
      </c>
      <c r="B124" s="1" t="s">
        <v>217</v>
      </c>
      <c r="C124">
        <v>6</v>
      </c>
      <c r="D124" s="2">
        <v>35402</v>
      </c>
      <c r="E124" s="2">
        <v>35430</v>
      </c>
      <c r="F124" s="2">
        <v>35426</v>
      </c>
      <c r="G124">
        <v>2</v>
      </c>
      <c r="H124">
        <v>117</v>
      </c>
      <c r="I124" s="1" t="s">
        <v>218</v>
      </c>
      <c r="J124" s="1" t="s">
        <v>219</v>
      </c>
      <c r="K124" s="1" t="s">
        <v>220</v>
      </c>
      <c r="L124" s="1" t="s">
        <v>31</v>
      </c>
      <c r="M124" s="1" t="s">
        <v>236</v>
      </c>
      <c r="N124" s="1" t="s">
        <v>221</v>
      </c>
    </row>
    <row r="125" spans="1:14" x14ac:dyDescent="0.25">
      <c r="A125">
        <v>10371</v>
      </c>
      <c r="B125" s="1" t="s">
        <v>477</v>
      </c>
      <c r="C125">
        <v>1</v>
      </c>
      <c r="D125" s="2">
        <v>35402</v>
      </c>
      <c r="E125" s="2">
        <v>35430</v>
      </c>
      <c r="F125" s="2">
        <v>35423</v>
      </c>
      <c r="G125">
        <v>1</v>
      </c>
      <c r="H125">
        <v>45</v>
      </c>
      <c r="I125" s="1" t="s">
        <v>478</v>
      </c>
      <c r="J125" s="1" t="s">
        <v>479</v>
      </c>
      <c r="K125" s="1" t="s">
        <v>480</v>
      </c>
      <c r="L125" s="1" t="s">
        <v>31</v>
      </c>
      <c r="M125" s="1" t="s">
        <v>481</v>
      </c>
      <c r="N125" s="1" t="s">
        <v>32</v>
      </c>
    </row>
    <row r="126" spans="1:14" x14ac:dyDescent="0.25">
      <c r="A126">
        <v>10372</v>
      </c>
      <c r="B126" s="1" t="s">
        <v>520</v>
      </c>
      <c r="C126">
        <v>5</v>
      </c>
      <c r="D126" s="2">
        <v>35403</v>
      </c>
      <c r="E126" s="2">
        <v>35431</v>
      </c>
      <c r="F126" s="2">
        <v>35408</v>
      </c>
      <c r="G126">
        <v>2</v>
      </c>
      <c r="H126">
        <v>89078</v>
      </c>
      <c r="I126" s="1" t="s">
        <v>521</v>
      </c>
      <c r="J126" s="1" t="s">
        <v>522</v>
      </c>
      <c r="K126" s="1" t="s">
        <v>374</v>
      </c>
      <c r="L126" s="1" t="s">
        <v>230</v>
      </c>
      <c r="M126" s="1" t="s">
        <v>523</v>
      </c>
      <c r="N126" s="1" t="s">
        <v>207</v>
      </c>
    </row>
    <row r="127" spans="1:14" x14ac:dyDescent="0.25">
      <c r="A127">
        <v>10373</v>
      </c>
      <c r="B127" s="1" t="s">
        <v>380</v>
      </c>
      <c r="C127">
        <v>4</v>
      </c>
      <c r="D127" s="2">
        <v>35404</v>
      </c>
      <c r="E127" s="2">
        <v>35432</v>
      </c>
      <c r="F127" s="2">
        <v>35410</v>
      </c>
      <c r="G127">
        <v>3</v>
      </c>
      <c r="H127">
        <v>12412</v>
      </c>
      <c r="I127" s="1" t="s">
        <v>381</v>
      </c>
      <c r="J127" s="1" t="s">
        <v>382</v>
      </c>
      <c r="K127" s="1" t="s">
        <v>383</v>
      </c>
      <c r="L127" s="1" t="s">
        <v>384</v>
      </c>
      <c r="M127" s="1" t="s">
        <v>31</v>
      </c>
      <c r="N127" s="1" t="s">
        <v>385</v>
      </c>
    </row>
    <row r="128" spans="1:14" x14ac:dyDescent="0.25">
      <c r="A128">
        <v>10374</v>
      </c>
      <c r="B128" s="1" t="s">
        <v>524</v>
      </c>
      <c r="C128">
        <v>1</v>
      </c>
      <c r="D128" s="2">
        <v>35404</v>
      </c>
      <c r="E128" s="2">
        <v>35432</v>
      </c>
      <c r="F128" s="2">
        <v>35408</v>
      </c>
      <c r="G128">
        <v>3</v>
      </c>
      <c r="H128">
        <v>394</v>
      </c>
      <c r="I128" s="1" t="s">
        <v>525</v>
      </c>
      <c r="J128" s="1" t="s">
        <v>526</v>
      </c>
      <c r="K128" s="1" t="s">
        <v>527</v>
      </c>
      <c r="L128" s="1" t="s">
        <v>31</v>
      </c>
      <c r="M128" s="1" t="s">
        <v>528</v>
      </c>
      <c r="N128" s="1" t="s">
        <v>529</v>
      </c>
    </row>
    <row r="129" spans="1:14" x14ac:dyDescent="0.25">
      <c r="A129">
        <v>10375</v>
      </c>
      <c r="B129" s="1" t="s">
        <v>530</v>
      </c>
      <c r="C129">
        <v>3</v>
      </c>
      <c r="D129" s="2">
        <v>35405</v>
      </c>
      <c r="E129" s="2">
        <v>35433</v>
      </c>
      <c r="F129" s="2">
        <v>35408</v>
      </c>
      <c r="G129">
        <v>2</v>
      </c>
      <c r="H129">
        <v>2012</v>
      </c>
      <c r="I129" s="1" t="s">
        <v>531</v>
      </c>
      <c r="J129" s="1" t="s">
        <v>532</v>
      </c>
      <c r="K129" s="1" t="s">
        <v>533</v>
      </c>
      <c r="L129" s="1" t="s">
        <v>406</v>
      </c>
      <c r="M129" s="1" t="s">
        <v>534</v>
      </c>
      <c r="N129" s="1" t="s">
        <v>273</v>
      </c>
    </row>
    <row r="130" spans="1:14" x14ac:dyDescent="0.25">
      <c r="A130">
        <v>10376</v>
      </c>
      <c r="B130" s="1" t="s">
        <v>456</v>
      </c>
      <c r="C130">
        <v>1</v>
      </c>
      <c r="D130" s="2">
        <v>35408</v>
      </c>
      <c r="E130" s="2">
        <v>35436</v>
      </c>
      <c r="F130" s="2">
        <v>35412</v>
      </c>
      <c r="G130">
        <v>2</v>
      </c>
      <c r="H130">
        <v>2039</v>
      </c>
      <c r="I130" s="1" t="s">
        <v>457</v>
      </c>
      <c r="J130" s="1" t="s">
        <v>458</v>
      </c>
      <c r="K130" s="1" t="s">
        <v>459</v>
      </c>
      <c r="L130" s="1" t="s">
        <v>460</v>
      </c>
      <c r="M130" s="1" t="s">
        <v>461</v>
      </c>
      <c r="N130" s="1" t="s">
        <v>462</v>
      </c>
    </row>
    <row r="131" spans="1:14" x14ac:dyDescent="0.25">
      <c r="A131">
        <v>10377</v>
      </c>
      <c r="B131" s="1" t="s">
        <v>493</v>
      </c>
      <c r="C131">
        <v>1</v>
      </c>
      <c r="D131" s="2">
        <v>35408</v>
      </c>
      <c r="E131" s="2">
        <v>35436</v>
      </c>
      <c r="F131" s="2">
        <v>35412</v>
      </c>
      <c r="G131">
        <v>3</v>
      </c>
      <c r="H131">
        <v>2221</v>
      </c>
      <c r="I131" s="1" t="s">
        <v>494</v>
      </c>
      <c r="J131" s="1" t="s">
        <v>495</v>
      </c>
      <c r="K131" s="1" t="s">
        <v>368</v>
      </c>
      <c r="L131" s="1" t="s">
        <v>31</v>
      </c>
      <c r="M131" s="1" t="s">
        <v>496</v>
      </c>
      <c r="N131" s="1" t="s">
        <v>370</v>
      </c>
    </row>
    <row r="132" spans="1:14" x14ac:dyDescent="0.25">
      <c r="A132">
        <v>10378</v>
      </c>
      <c r="B132" s="1" t="s">
        <v>274</v>
      </c>
      <c r="C132">
        <v>5</v>
      </c>
      <c r="D132" s="2">
        <v>35409</v>
      </c>
      <c r="E132" s="2">
        <v>35437</v>
      </c>
      <c r="F132" s="2">
        <v>35418</v>
      </c>
      <c r="G132">
        <v>3</v>
      </c>
      <c r="H132">
        <v>544</v>
      </c>
      <c r="I132" s="1" t="s">
        <v>275</v>
      </c>
      <c r="J132" s="1" t="s">
        <v>276</v>
      </c>
      <c r="K132" s="1" t="s">
        <v>277</v>
      </c>
      <c r="L132" s="1" t="s">
        <v>31</v>
      </c>
      <c r="M132" s="1" t="s">
        <v>278</v>
      </c>
      <c r="N132" s="1" t="s">
        <v>279</v>
      </c>
    </row>
    <row r="133" spans="1:14" x14ac:dyDescent="0.25">
      <c r="A133">
        <v>10379</v>
      </c>
      <c r="B133" s="1" t="s">
        <v>263</v>
      </c>
      <c r="C133">
        <v>2</v>
      </c>
      <c r="D133" s="2">
        <v>35410</v>
      </c>
      <c r="E133" s="2">
        <v>35438</v>
      </c>
      <c r="F133" s="2">
        <v>35412</v>
      </c>
      <c r="G133">
        <v>1</v>
      </c>
      <c r="H133">
        <v>4503</v>
      </c>
      <c r="I133" s="1" t="s">
        <v>264</v>
      </c>
      <c r="J133" s="1" t="s">
        <v>265</v>
      </c>
      <c r="K133" s="1" t="s">
        <v>205</v>
      </c>
      <c r="L133" s="1" t="s">
        <v>206</v>
      </c>
      <c r="M133" s="1" t="s">
        <v>266</v>
      </c>
      <c r="N133" s="1" t="s">
        <v>207</v>
      </c>
    </row>
    <row r="134" spans="1:14" x14ac:dyDescent="0.25">
      <c r="A134">
        <v>10380</v>
      </c>
      <c r="B134" s="1" t="s">
        <v>380</v>
      </c>
      <c r="C134">
        <v>8</v>
      </c>
      <c r="D134" s="2">
        <v>35411</v>
      </c>
      <c r="E134" s="2">
        <v>35439</v>
      </c>
      <c r="F134" s="2">
        <v>35446</v>
      </c>
      <c r="G134">
        <v>3</v>
      </c>
      <c r="H134">
        <v>3503</v>
      </c>
      <c r="I134" s="1" t="s">
        <v>381</v>
      </c>
      <c r="J134" s="1" t="s">
        <v>382</v>
      </c>
      <c r="K134" s="1" t="s">
        <v>383</v>
      </c>
      <c r="L134" s="1" t="s">
        <v>384</v>
      </c>
      <c r="M134" s="1" t="s">
        <v>31</v>
      </c>
      <c r="N134" s="1" t="s">
        <v>385</v>
      </c>
    </row>
    <row r="135" spans="1:14" x14ac:dyDescent="0.25">
      <c r="A135">
        <v>10381</v>
      </c>
      <c r="B135" s="1" t="s">
        <v>350</v>
      </c>
      <c r="C135">
        <v>3</v>
      </c>
      <c r="D135" s="2">
        <v>35411</v>
      </c>
      <c r="E135" s="2">
        <v>35439</v>
      </c>
      <c r="F135" s="2">
        <v>35412</v>
      </c>
      <c r="G135">
        <v>3</v>
      </c>
      <c r="H135">
        <v>799</v>
      </c>
      <c r="I135" s="1" t="s">
        <v>351</v>
      </c>
      <c r="J135" s="1" t="s">
        <v>352</v>
      </c>
      <c r="K135" s="1" t="s">
        <v>353</v>
      </c>
      <c r="L135" s="1" t="s">
        <v>354</v>
      </c>
      <c r="M135" s="1" t="s">
        <v>355</v>
      </c>
      <c r="N135" s="1" t="s">
        <v>245</v>
      </c>
    </row>
    <row r="136" spans="1:14" x14ac:dyDescent="0.25">
      <c r="A136">
        <v>10382</v>
      </c>
      <c r="B136" s="1" t="s">
        <v>246</v>
      </c>
      <c r="C136">
        <v>4</v>
      </c>
      <c r="D136" s="2">
        <v>35412</v>
      </c>
      <c r="E136" s="2">
        <v>35440</v>
      </c>
      <c r="F136" s="2">
        <v>35415</v>
      </c>
      <c r="G136">
        <v>1</v>
      </c>
      <c r="H136">
        <v>9477</v>
      </c>
      <c r="I136" s="1" t="s">
        <v>247</v>
      </c>
      <c r="J136" s="1" t="s">
        <v>248</v>
      </c>
      <c r="K136" s="1" t="s">
        <v>249</v>
      </c>
      <c r="L136" s="1" t="s">
        <v>31</v>
      </c>
      <c r="M136" s="1" t="s">
        <v>250</v>
      </c>
      <c r="N136" s="1" t="s">
        <v>251</v>
      </c>
    </row>
    <row r="137" spans="1:14" x14ac:dyDescent="0.25">
      <c r="A137">
        <v>10383</v>
      </c>
      <c r="B137" s="1" t="s">
        <v>487</v>
      </c>
      <c r="C137">
        <v>8</v>
      </c>
      <c r="D137" s="2">
        <v>35415</v>
      </c>
      <c r="E137" s="2">
        <v>35443</v>
      </c>
      <c r="F137" s="2">
        <v>35417</v>
      </c>
      <c r="G137">
        <v>3</v>
      </c>
      <c r="H137">
        <v>3424</v>
      </c>
      <c r="I137" s="1" t="s">
        <v>488</v>
      </c>
      <c r="J137" s="1" t="s">
        <v>489</v>
      </c>
      <c r="K137" s="1" t="s">
        <v>490</v>
      </c>
      <c r="L137" s="1" t="s">
        <v>491</v>
      </c>
      <c r="M137" s="1" t="s">
        <v>492</v>
      </c>
      <c r="N137" s="1" t="s">
        <v>370</v>
      </c>
    </row>
    <row r="138" spans="1:14" x14ac:dyDescent="0.25">
      <c r="A138">
        <v>10384</v>
      </c>
      <c r="B138" s="1" t="s">
        <v>334</v>
      </c>
      <c r="C138">
        <v>3</v>
      </c>
      <c r="D138" s="2">
        <v>35415</v>
      </c>
      <c r="E138" s="2">
        <v>35443</v>
      </c>
      <c r="F138" s="2">
        <v>35419</v>
      </c>
      <c r="G138">
        <v>3</v>
      </c>
      <c r="H138">
        <v>16864</v>
      </c>
      <c r="I138" s="1" t="s">
        <v>335</v>
      </c>
      <c r="J138" s="1" t="s">
        <v>336</v>
      </c>
      <c r="K138" s="1" t="s">
        <v>337</v>
      </c>
      <c r="L138" s="1" t="s">
        <v>31</v>
      </c>
      <c r="M138" s="1" t="s">
        <v>338</v>
      </c>
      <c r="N138" s="1" t="s">
        <v>279</v>
      </c>
    </row>
    <row r="139" spans="1:14" x14ac:dyDescent="0.25">
      <c r="A139">
        <v>10385</v>
      </c>
      <c r="B139" s="1" t="s">
        <v>308</v>
      </c>
      <c r="C139">
        <v>1</v>
      </c>
      <c r="D139" s="2">
        <v>35416</v>
      </c>
      <c r="E139" s="2">
        <v>35444</v>
      </c>
      <c r="F139" s="2">
        <v>35422</v>
      </c>
      <c r="G139">
        <v>2</v>
      </c>
      <c r="H139">
        <v>3096</v>
      </c>
      <c r="I139" s="1" t="s">
        <v>309</v>
      </c>
      <c r="J139" s="1" t="s">
        <v>310</v>
      </c>
      <c r="K139" s="1" t="s">
        <v>311</v>
      </c>
      <c r="L139" s="1" t="s">
        <v>312</v>
      </c>
      <c r="M139" s="1" t="s">
        <v>313</v>
      </c>
      <c r="N139" s="1" t="s">
        <v>273</v>
      </c>
    </row>
    <row r="140" spans="1:14" x14ac:dyDescent="0.25">
      <c r="A140">
        <v>10386</v>
      </c>
      <c r="B140" s="1" t="s">
        <v>473</v>
      </c>
      <c r="C140">
        <v>9</v>
      </c>
      <c r="D140" s="2">
        <v>35417</v>
      </c>
      <c r="E140" s="2">
        <v>35431</v>
      </c>
      <c r="F140" s="2">
        <v>35424</v>
      </c>
      <c r="G140">
        <v>3</v>
      </c>
      <c r="H140">
        <v>1399</v>
      </c>
      <c r="I140" s="1" t="s">
        <v>474</v>
      </c>
      <c r="J140" s="1" t="s">
        <v>475</v>
      </c>
      <c r="K140" s="1" t="s">
        <v>374</v>
      </c>
      <c r="L140" s="1" t="s">
        <v>230</v>
      </c>
      <c r="M140" s="1" t="s">
        <v>476</v>
      </c>
      <c r="N140" s="1" t="s">
        <v>207</v>
      </c>
    </row>
    <row r="141" spans="1:14" x14ac:dyDescent="0.25">
      <c r="A141">
        <v>10387</v>
      </c>
      <c r="B141" s="1" t="s">
        <v>535</v>
      </c>
      <c r="C141">
        <v>1</v>
      </c>
      <c r="D141" s="2">
        <v>35417</v>
      </c>
      <c r="E141" s="2">
        <v>35445</v>
      </c>
      <c r="F141" s="2">
        <v>35419</v>
      </c>
      <c r="G141">
        <v>2</v>
      </c>
      <c r="H141">
        <v>9363</v>
      </c>
      <c r="I141" s="1" t="s">
        <v>536</v>
      </c>
      <c r="J141" s="1" t="s">
        <v>537</v>
      </c>
      <c r="K141" s="1" t="s">
        <v>538</v>
      </c>
      <c r="L141" s="1" t="s">
        <v>31</v>
      </c>
      <c r="M141" s="1" t="s">
        <v>539</v>
      </c>
      <c r="N141" s="1" t="s">
        <v>540</v>
      </c>
    </row>
    <row r="142" spans="1:14" x14ac:dyDescent="0.25">
      <c r="A142">
        <v>10388</v>
      </c>
      <c r="B142" s="1" t="s">
        <v>493</v>
      </c>
      <c r="C142">
        <v>2</v>
      </c>
      <c r="D142" s="2">
        <v>35418</v>
      </c>
      <c r="E142" s="2">
        <v>35446</v>
      </c>
      <c r="F142" s="2">
        <v>35419</v>
      </c>
      <c r="G142">
        <v>1</v>
      </c>
      <c r="H142">
        <v>3486</v>
      </c>
      <c r="I142" s="1" t="s">
        <v>494</v>
      </c>
      <c r="J142" s="1" t="s">
        <v>495</v>
      </c>
      <c r="K142" s="1" t="s">
        <v>368</v>
      </c>
      <c r="L142" s="1" t="s">
        <v>31</v>
      </c>
      <c r="M142" s="1" t="s">
        <v>496</v>
      </c>
      <c r="N142" s="1" t="s">
        <v>370</v>
      </c>
    </row>
    <row r="143" spans="1:14" x14ac:dyDescent="0.25">
      <c r="A143">
        <v>10389</v>
      </c>
      <c r="B143" s="1" t="s">
        <v>541</v>
      </c>
      <c r="C143">
        <v>4</v>
      </c>
      <c r="D143" s="2">
        <v>35419</v>
      </c>
      <c r="E143" s="2">
        <v>35447</v>
      </c>
      <c r="F143" s="2">
        <v>35423</v>
      </c>
      <c r="G143">
        <v>2</v>
      </c>
      <c r="H143">
        <v>4742</v>
      </c>
      <c r="I143" s="1" t="s">
        <v>542</v>
      </c>
      <c r="J143" s="1" t="s">
        <v>543</v>
      </c>
      <c r="K143" s="1" t="s">
        <v>544</v>
      </c>
      <c r="L143" s="1" t="s">
        <v>545</v>
      </c>
      <c r="M143" s="1" t="s">
        <v>546</v>
      </c>
      <c r="N143" s="1" t="s">
        <v>462</v>
      </c>
    </row>
    <row r="144" spans="1:14" x14ac:dyDescent="0.25">
      <c r="A144">
        <v>10390</v>
      </c>
      <c r="B144" s="1" t="s">
        <v>246</v>
      </c>
      <c r="C144">
        <v>6</v>
      </c>
      <c r="D144" s="2">
        <v>35422</v>
      </c>
      <c r="E144" s="2">
        <v>35450</v>
      </c>
      <c r="F144" s="2">
        <v>35425</v>
      </c>
      <c r="G144">
        <v>1</v>
      </c>
      <c r="H144">
        <v>12638</v>
      </c>
      <c r="I144" s="1" t="s">
        <v>247</v>
      </c>
      <c r="J144" s="1" t="s">
        <v>248</v>
      </c>
      <c r="K144" s="1" t="s">
        <v>249</v>
      </c>
      <c r="L144" s="1" t="s">
        <v>31</v>
      </c>
      <c r="M144" s="1" t="s">
        <v>250</v>
      </c>
      <c r="N144" s="1" t="s">
        <v>251</v>
      </c>
    </row>
    <row r="145" spans="1:14" x14ac:dyDescent="0.25">
      <c r="A145">
        <v>10391</v>
      </c>
      <c r="B145" s="1" t="s">
        <v>497</v>
      </c>
      <c r="C145">
        <v>3</v>
      </c>
      <c r="D145" s="2">
        <v>35422</v>
      </c>
      <c r="E145" s="2">
        <v>35450</v>
      </c>
      <c r="F145" s="2">
        <v>35430</v>
      </c>
      <c r="G145">
        <v>3</v>
      </c>
      <c r="H145">
        <v>545</v>
      </c>
      <c r="I145" s="1" t="s">
        <v>498</v>
      </c>
      <c r="J145" s="1" t="s">
        <v>499</v>
      </c>
      <c r="K145" s="1" t="s">
        <v>500</v>
      </c>
      <c r="L145" s="1" t="s">
        <v>31</v>
      </c>
      <c r="M145" s="1" t="s">
        <v>501</v>
      </c>
      <c r="N145" s="1" t="s">
        <v>201</v>
      </c>
    </row>
    <row r="146" spans="1:14" x14ac:dyDescent="0.25">
      <c r="A146">
        <v>10392</v>
      </c>
      <c r="B146" s="1" t="s">
        <v>482</v>
      </c>
      <c r="C146">
        <v>2</v>
      </c>
      <c r="D146" s="2">
        <v>35423</v>
      </c>
      <c r="E146" s="2">
        <v>35451</v>
      </c>
      <c r="F146" s="2">
        <v>35431</v>
      </c>
      <c r="G146">
        <v>3</v>
      </c>
      <c r="H146">
        <v>12246</v>
      </c>
      <c r="I146" s="1" t="s">
        <v>483</v>
      </c>
      <c r="J146" s="1" t="s">
        <v>484</v>
      </c>
      <c r="K146" s="1" t="s">
        <v>485</v>
      </c>
      <c r="L146" s="1" t="s">
        <v>31</v>
      </c>
      <c r="M146" s="1" t="s">
        <v>486</v>
      </c>
      <c r="N146" s="1" t="s">
        <v>251</v>
      </c>
    </row>
    <row r="147" spans="1:14" x14ac:dyDescent="0.25">
      <c r="A147">
        <v>10393</v>
      </c>
      <c r="B147" s="1" t="s">
        <v>435</v>
      </c>
      <c r="C147">
        <v>1</v>
      </c>
      <c r="D147" s="2">
        <v>35424</v>
      </c>
      <c r="E147" s="2">
        <v>35452</v>
      </c>
      <c r="F147" s="2">
        <v>35433</v>
      </c>
      <c r="G147">
        <v>3</v>
      </c>
      <c r="H147">
        <v>12656</v>
      </c>
      <c r="I147" s="1" t="s">
        <v>436</v>
      </c>
      <c r="J147" s="1" t="s">
        <v>437</v>
      </c>
      <c r="K147" s="1" t="s">
        <v>438</v>
      </c>
      <c r="L147" s="1" t="s">
        <v>439</v>
      </c>
      <c r="M147" s="1" t="s">
        <v>440</v>
      </c>
      <c r="N147" s="1" t="s">
        <v>273</v>
      </c>
    </row>
    <row r="148" spans="1:14" x14ac:dyDescent="0.25">
      <c r="A148">
        <v>10394</v>
      </c>
      <c r="B148" s="1" t="s">
        <v>530</v>
      </c>
      <c r="C148">
        <v>1</v>
      </c>
      <c r="D148" s="2">
        <v>35424</v>
      </c>
      <c r="E148" s="2">
        <v>35452</v>
      </c>
      <c r="F148" s="2">
        <v>35433</v>
      </c>
      <c r="G148">
        <v>3</v>
      </c>
      <c r="H148">
        <v>3034</v>
      </c>
      <c r="I148" s="1" t="s">
        <v>531</v>
      </c>
      <c r="J148" s="1" t="s">
        <v>532</v>
      </c>
      <c r="K148" s="1" t="s">
        <v>533</v>
      </c>
      <c r="L148" s="1" t="s">
        <v>406</v>
      </c>
      <c r="M148" s="1" t="s">
        <v>534</v>
      </c>
      <c r="N148" s="1" t="s">
        <v>273</v>
      </c>
    </row>
    <row r="149" spans="1:14" x14ac:dyDescent="0.25">
      <c r="A149">
        <v>10395</v>
      </c>
      <c r="B149" s="1" t="s">
        <v>239</v>
      </c>
      <c r="C149">
        <v>6</v>
      </c>
      <c r="D149" s="2">
        <v>35425</v>
      </c>
      <c r="E149" s="2">
        <v>35453</v>
      </c>
      <c r="F149" s="2">
        <v>35433</v>
      </c>
      <c r="G149">
        <v>1</v>
      </c>
      <c r="H149">
        <v>18441</v>
      </c>
      <c r="I149" s="1" t="s">
        <v>240</v>
      </c>
      <c r="J149" s="1" t="s">
        <v>241</v>
      </c>
      <c r="K149" s="1" t="s">
        <v>242</v>
      </c>
      <c r="L149" s="1" t="s">
        <v>243</v>
      </c>
      <c r="M149" s="1" t="s">
        <v>244</v>
      </c>
      <c r="N149" s="1" t="s">
        <v>245</v>
      </c>
    </row>
    <row r="150" spans="1:14" x14ac:dyDescent="0.25">
      <c r="A150">
        <v>10396</v>
      </c>
      <c r="B150" s="1" t="s">
        <v>291</v>
      </c>
      <c r="C150">
        <v>1</v>
      </c>
      <c r="D150" s="2">
        <v>35426</v>
      </c>
      <c r="E150" s="2">
        <v>35440</v>
      </c>
      <c r="F150" s="2">
        <v>35436</v>
      </c>
      <c r="G150">
        <v>3</v>
      </c>
      <c r="H150">
        <v>13535</v>
      </c>
      <c r="I150" s="1" t="s">
        <v>292</v>
      </c>
      <c r="J150" s="1" t="s">
        <v>293</v>
      </c>
      <c r="K150" s="1" t="s">
        <v>294</v>
      </c>
      <c r="L150" s="1" t="s">
        <v>31</v>
      </c>
      <c r="M150" s="1" t="s">
        <v>295</v>
      </c>
      <c r="N150" s="1" t="s">
        <v>201</v>
      </c>
    </row>
    <row r="151" spans="1:14" x14ac:dyDescent="0.25">
      <c r="A151">
        <v>10397</v>
      </c>
      <c r="B151" s="1" t="s">
        <v>463</v>
      </c>
      <c r="C151">
        <v>5</v>
      </c>
      <c r="D151" s="2">
        <v>35426</v>
      </c>
      <c r="E151" s="2">
        <v>35454</v>
      </c>
      <c r="F151" s="2">
        <v>35432</v>
      </c>
      <c r="G151">
        <v>1</v>
      </c>
      <c r="H151">
        <v>6026</v>
      </c>
      <c r="I151" s="1" t="s">
        <v>464</v>
      </c>
      <c r="J151" s="1" t="s">
        <v>465</v>
      </c>
      <c r="K151" s="1" t="s">
        <v>448</v>
      </c>
      <c r="L151" s="1" t="s">
        <v>31</v>
      </c>
      <c r="M151" s="1" t="s">
        <v>466</v>
      </c>
      <c r="N151" s="1" t="s">
        <v>450</v>
      </c>
    </row>
    <row r="152" spans="1:14" x14ac:dyDescent="0.25">
      <c r="A152">
        <v>10398</v>
      </c>
      <c r="B152" s="1" t="s">
        <v>435</v>
      </c>
      <c r="C152">
        <v>2</v>
      </c>
      <c r="D152" s="2">
        <v>35429</v>
      </c>
      <c r="E152" s="2">
        <v>35457</v>
      </c>
      <c r="F152" s="2">
        <v>35439</v>
      </c>
      <c r="G152">
        <v>3</v>
      </c>
      <c r="H152">
        <v>8916</v>
      </c>
      <c r="I152" s="1" t="s">
        <v>436</v>
      </c>
      <c r="J152" s="1" t="s">
        <v>437</v>
      </c>
      <c r="K152" s="1" t="s">
        <v>438</v>
      </c>
      <c r="L152" s="1" t="s">
        <v>439</v>
      </c>
      <c r="M152" s="1" t="s">
        <v>440</v>
      </c>
      <c r="N152" s="1" t="s">
        <v>273</v>
      </c>
    </row>
    <row r="153" spans="1:14" x14ac:dyDescent="0.25">
      <c r="A153">
        <v>10399</v>
      </c>
      <c r="B153" s="1" t="s">
        <v>515</v>
      </c>
      <c r="C153">
        <v>8</v>
      </c>
      <c r="D153" s="2">
        <v>35430</v>
      </c>
      <c r="E153" s="2">
        <v>35444</v>
      </c>
      <c r="F153" s="2">
        <v>35438</v>
      </c>
      <c r="G153">
        <v>3</v>
      </c>
      <c r="H153">
        <v>2736</v>
      </c>
      <c r="I153" s="1" t="s">
        <v>516</v>
      </c>
      <c r="J153" s="1" t="s">
        <v>517</v>
      </c>
      <c r="K153" s="1" t="s">
        <v>518</v>
      </c>
      <c r="L153" s="1" t="s">
        <v>31</v>
      </c>
      <c r="M153" s="1" t="s">
        <v>519</v>
      </c>
      <c r="N153" s="1" t="s">
        <v>472</v>
      </c>
    </row>
    <row r="154" spans="1:14" x14ac:dyDescent="0.25">
      <c r="A154">
        <v>10400</v>
      </c>
      <c r="B154" s="1" t="s">
        <v>502</v>
      </c>
      <c r="C154">
        <v>1</v>
      </c>
      <c r="D154" s="2">
        <v>35431</v>
      </c>
      <c r="E154" s="2">
        <v>35459</v>
      </c>
      <c r="F154" s="2">
        <v>35446</v>
      </c>
      <c r="G154">
        <v>3</v>
      </c>
      <c r="H154">
        <v>8393</v>
      </c>
      <c r="I154" s="1" t="s">
        <v>503</v>
      </c>
      <c r="J154" s="1" t="s">
        <v>504</v>
      </c>
      <c r="K154" s="1" t="s">
        <v>368</v>
      </c>
      <c r="L154" s="1" t="s">
        <v>31</v>
      </c>
      <c r="M154" s="1" t="s">
        <v>505</v>
      </c>
      <c r="N154" s="1" t="s">
        <v>370</v>
      </c>
    </row>
    <row r="155" spans="1:14" x14ac:dyDescent="0.25">
      <c r="A155">
        <v>10401</v>
      </c>
      <c r="B155" s="1" t="s">
        <v>267</v>
      </c>
      <c r="C155">
        <v>1</v>
      </c>
      <c r="D155" s="2">
        <v>35431</v>
      </c>
      <c r="E155" s="2">
        <v>35459</v>
      </c>
      <c r="F155" s="2">
        <v>35440</v>
      </c>
      <c r="G155">
        <v>1</v>
      </c>
      <c r="H155">
        <v>1251</v>
      </c>
      <c r="I155" s="1" t="s">
        <v>268</v>
      </c>
      <c r="J155" s="1" t="s">
        <v>269</v>
      </c>
      <c r="K155" s="1" t="s">
        <v>270</v>
      </c>
      <c r="L155" s="1" t="s">
        <v>271</v>
      </c>
      <c r="M155" s="1" t="s">
        <v>272</v>
      </c>
      <c r="N155" s="1" t="s">
        <v>273</v>
      </c>
    </row>
    <row r="156" spans="1:14" x14ac:dyDescent="0.25">
      <c r="A156">
        <v>10402</v>
      </c>
      <c r="B156" s="1" t="s">
        <v>246</v>
      </c>
      <c r="C156">
        <v>8</v>
      </c>
      <c r="D156" s="2">
        <v>35432</v>
      </c>
      <c r="E156" s="2">
        <v>35474</v>
      </c>
      <c r="F156" s="2">
        <v>35440</v>
      </c>
      <c r="G156">
        <v>2</v>
      </c>
      <c r="H156">
        <v>6788</v>
      </c>
      <c r="I156" s="1" t="s">
        <v>247</v>
      </c>
      <c r="J156" s="1" t="s">
        <v>248</v>
      </c>
      <c r="K156" s="1" t="s">
        <v>249</v>
      </c>
      <c r="L156" s="1" t="s">
        <v>31</v>
      </c>
      <c r="M156" s="1" t="s">
        <v>250</v>
      </c>
      <c r="N156" s="1" t="s">
        <v>251</v>
      </c>
    </row>
    <row r="157" spans="1:14" x14ac:dyDescent="0.25">
      <c r="A157">
        <v>10403</v>
      </c>
      <c r="B157" s="1" t="s">
        <v>246</v>
      </c>
      <c r="C157">
        <v>4</v>
      </c>
      <c r="D157" s="2">
        <v>35433</v>
      </c>
      <c r="E157" s="2">
        <v>35461</v>
      </c>
      <c r="F157" s="2">
        <v>35439</v>
      </c>
      <c r="G157">
        <v>3</v>
      </c>
      <c r="H157">
        <v>7379</v>
      </c>
      <c r="I157" s="1" t="s">
        <v>247</v>
      </c>
      <c r="J157" s="1" t="s">
        <v>248</v>
      </c>
      <c r="K157" s="1" t="s">
        <v>249</v>
      </c>
      <c r="L157" s="1" t="s">
        <v>31</v>
      </c>
      <c r="M157" s="1" t="s">
        <v>250</v>
      </c>
      <c r="N157" s="1" t="s">
        <v>251</v>
      </c>
    </row>
    <row r="158" spans="1:14" x14ac:dyDescent="0.25">
      <c r="A158">
        <v>10404</v>
      </c>
      <c r="B158" s="1" t="s">
        <v>319</v>
      </c>
      <c r="C158">
        <v>2</v>
      </c>
      <c r="D158" s="2">
        <v>35433</v>
      </c>
      <c r="E158" s="2">
        <v>35461</v>
      </c>
      <c r="F158" s="2">
        <v>35438</v>
      </c>
      <c r="G158">
        <v>1</v>
      </c>
      <c r="H158">
        <v>15597</v>
      </c>
      <c r="I158" s="1" t="s">
        <v>320</v>
      </c>
      <c r="J158" s="1" t="s">
        <v>321</v>
      </c>
      <c r="K158" s="1" t="s">
        <v>322</v>
      </c>
      <c r="L158" s="1" t="s">
        <v>31</v>
      </c>
      <c r="M158" s="1" t="s">
        <v>323</v>
      </c>
      <c r="N158" s="1" t="s">
        <v>324</v>
      </c>
    </row>
    <row r="159" spans="1:14" x14ac:dyDescent="0.25">
      <c r="A159">
        <v>10405</v>
      </c>
      <c r="B159" s="1" t="s">
        <v>547</v>
      </c>
      <c r="C159">
        <v>1</v>
      </c>
      <c r="D159" s="2">
        <v>35436</v>
      </c>
      <c r="E159" s="2">
        <v>35464</v>
      </c>
      <c r="F159" s="2">
        <v>35452</v>
      </c>
      <c r="G159">
        <v>1</v>
      </c>
      <c r="H159">
        <v>3482</v>
      </c>
      <c r="I159" s="1" t="s">
        <v>548</v>
      </c>
      <c r="J159" s="1" t="s">
        <v>549</v>
      </c>
      <c r="K159" s="1" t="s">
        <v>550</v>
      </c>
      <c r="L159" s="1" t="s">
        <v>551</v>
      </c>
      <c r="M159" s="1" t="s">
        <v>552</v>
      </c>
      <c r="N159" s="1" t="s">
        <v>245</v>
      </c>
    </row>
    <row r="160" spans="1:14" x14ac:dyDescent="0.25">
      <c r="A160">
        <v>10406</v>
      </c>
      <c r="B160" s="1" t="s">
        <v>520</v>
      </c>
      <c r="C160">
        <v>7</v>
      </c>
      <c r="D160" s="2">
        <v>35437</v>
      </c>
      <c r="E160" s="2">
        <v>35479</v>
      </c>
      <c r="F160" s="2">
        <v>35443</v>
      </c>
      <c r="G160">
        <v>1</v>
      </c>
      <c r="H160">
        <v>10804</v>
      </c>
      <c r="I160" s="1" t="s">
        <v>521</v>
      </c>
      <c r="J160" s="1" t="s">
        <v>522</v>
      </c>
      <c r="K160" s="1" t="s">
        <v>374</v>
      </c>
      <c r="L160" s="1" t="s">
        <v>230</v>
      </c>
      <c r="M160" s="1" t="s">
        <v>523</v>
      </c>
      <c r="N160" s="1" t="s">
        <v>207</v>
      </c>
    </row>
    <row r="161" spans="1:14" x14ac:dyDescent="0.25">
      <c r="A161">
        <v>10407</v>
      </c>
      <c r="B161" s="1" t="s">
        <v>258</v>
      </c>
      <c r="C161">
        <v>2</v>
      </c>
      <c r="D161" s="2">
        <v>35437</v>
      </c>
      <c r="E161" s="2">
        <v>35465</v>
      </c>
      <c r="F161" s="2">
        <v>35460</v>
      </c>
      <c r="G161">
        <v>2</v>
      </c>
      <c r="H161">
        <v>9148</v>
      </c>
      <c r="I161" s="1" t="s">
        <v>259</v>
      </c>
      <c r="J161" s="1" t="s">
        <v>260</v>
      </c>
      <c r="K161" s="1" t="s">
        <v>261</v>
      </c>
      <c r="L161" s="1" t="s">
        <v>31</v>
      </c>
      <c r="M161" s="1" t="s">
        <v>262</v>
      </c>
      <c r="N161" s="1" t="s">
        <v>201</v>
      </c>
    </row>
    <row r="162" spans="1:14" x14ac:dyDescent="0.25">
      <c r="A162">
        <v>10408</v>
      </c>
      <c r="B162" s="1" t="s">
        <v>553</v>
      </c>
      <c r="C162">
        <v>8</v>
      </c>
      <c r="D162" s="2">
        <v>35438</v>
      </c>
      <c r="E162" s="2">
        <v>35466</v>
      </c>
      <c r="F162" s="2">
        <v>35444</v>
      </c>
      <c r="G162">
        <v>1</v>
      </c>
      <c r="H162">
        <v>1126</v>
      </c>
      <c r="I162" s="1" t="s">
        <v>554</v>
      </c>
      <c r="J162" s="1" t="s">
        <v>555</v>
      </c>
      <c r="K162" s="1" t="s">
        <v>556</v>
      </c>
      <c r="L162" s="1" t="s">
        <v>31</v>
      </c>
      <c r="M162" s="1" t="s">
        <v>557</v>
      </c>
      <c r="N162" s="1" t="s">
        <v>32</v>
      </c>
    </row>
    <row r="163" spans="1:14" x14ac:dyDescent="0.25">
      <c r="A163">
        <v>10409</v>
      </c>
      <c r="B163" s="1" t="s">
        <v>558</v>
      </c>
      <c r="C163">
        <v>3</v>
      </c>
      <c r="D163" s="2">
        <v>35439</v>
      </c>
      <c r="E163" s="2">
        <v>35467</v>
      </c>
      <c r="F163" s="2">
        <v>35444</v>
      </c>
      <c r="G163">
        <v>1</v>
      </c>
      <c r="H163">
        <v>2983</v>
      </c>
      <c r="I163" s="1" t="s">
        <v>559</v>
      </c>
      <c r="J163" s="1" t="s">
        <v>560</v>
      </c>
      <c r="K163" s="1" t="s">
        <v>561</v>
      </c>
      <c r="L163" s="1" t="s">
        <v>31</v>
      </c>
      <c r="M163" s="1" t="s">
        <v>562</v>
      </c>
      <c r="N163" s="1" t="s">
        <v>563</v>
      </c>
    </row>
    <row r="164" spans="1:14" x14ac:dyDescent="0.25">
      <c r="A164">
        <v>10410</v>
      </c>
      <c r="B164" s="1" t="s">
        <v>541</v>
      </c>
      <c r="C164">
        <v>3</v>
      </c>
      <c r="D164" s="2">
        <v>35440</v>
      </c>
      <c r="E164" s="2">
        <v>35468</v>
      </c>
      <c r="F164" s="2">
        <v>35445</v>
      </c>
      <c r="G164">
        <v>3</v>
      </c>
      <c r="H164">
        <v>24</v>
      </c>
      <c r="I164" s="1" t="s">
        <v>542</v>
      </c>
      <c r="J164" s="1" t="s">
        <v>543</v>
      </c>
      <c r="K164" s="1" t="s">
        <v>544</v>
      </c>
      <c r="L164" s="1" t="s">
        <v>545</v>
      </c>
      <c r="M164" s="1" t="s">
        <v>546</v>
      </c>
      <c r="N164" s="1" t="s">
        <v>462</v>
      </c>
    </row>
    <row r="165" spans="1:14" x14ac:dyDescent="0.25">
      <c r="A165">
        <v>10411</v>
      </c>
      <c r="B165" s="1" t="s">
        <v>541</v>
      </c>
      <c r="C165">
        <v>9</v>
      </c>
      <c r="D165" s="2">
        <v>35440</v>
      </c>
      <c r="E165" s="2">
        <v>35468</v>
      </c>
      <c r="F165" s="2">
        <v>35451</v>
      </c>
      <c r="G165">
        <v>3</v>
      </c>
      <c r="H165">
        <v>2365</v>
      </c>
      <c r="I165" s="1" t="s">
        <v>542</v>
      </c>
      <c r="J165" s="1" t="s">
        <v>543</v>
      </c>
      <c r="K165" s="1" t="s">
        <v>544</v>
      </c>
      <c r="L165" s="1" t="s">
        <v>545</v>
      </c>
      <c r="M165" s="1" t="s">
        <v>546</v>
      </c>
      <c r="N165" s="1" t="s">
        <v>462</v>
      </c>
    </row>
    <row r="166" spans="1:14" x14ac:dyDescent="0.25">
      <c r="A166">
        <v>10412</v>
      </c>
      <c r="B166" s="1" t="s">
        <v>285</v>
      </c>
      <c r="C166">
        <v>8</v>
      </c>
      <c r="D166" s="2">
        <v>35443</v>
      </c>
      <c r="E166" s="2">
        <v>35471</v>
      </c>
      <c r="F166" s="2">
        <v>35445</v>
      </c>
      <c r="G166">
        <v>2</v>
      </c>
      <c r="H166">
        <v>377</v>
      </c>
      <c r="I166" s="1" t="s">
        <v>286</v>
      </c>
      <c r="J166" s="1" t="s">
        <v>287</v>
      </c>
      <c r="K166" s="1" t="s">
        <v>288</v>
      </c>
      <c r="L166" s="1" t="s">
        <v>31</v>
      </c>
      <c r="M166" s="1" t="s">
        <v>289</v>
      </c>
      <c r="N166" s="1" t="s">
        <v>290</v>
      </c>
    </row>
    <row r="167" spans="1:14" x14ac:dyDescent="0.25">
      <c r="A167">
        <v>10413</v>
      </c>
      <c r="B167" s="1" t="s">
        <v>477</v>
      </c>
      <c r="C167">
        <v>3</v>
      </c>
      <c r="D167" s="2">
        <v>35444</v>
      </c>
      <c r="E167" s="2">
        <v>35472</v>
      </c>
      <c r="F167" s="2">
        <v>35446</v>
      </c>
      <c r="G167">
        <v>2</v>
      </c>
      <c r="H167">
        <v>9566</v>
      </c>
      <c r="I167" s="1" t="s">
        <v>478</v>
      </c>
      <c r="J167" s="1" t="s">
        <v>479</v>
      </c>
      <c r="K167" s="1" t="s">
        <v>480</v>
      </c>
      <c r="L167" s="1" t="s">
        <v>31</v>
      </c>
      <c r="M167" s="1" t="s">
        <v>481</v>
      </c>
      <c r="N167" s="1" t="s">
        <v>32</v>
      </c>
    </row>
    <row r="168" spans="1:14" x14ac:dyDescent="0.25">
      <c r="A168">
        <v>10414</v>
      </c>
      <c r="B168" s="1" t="s">
        <v>473</v>
      </c>
      <c r="C168">
        <v>2</v>
      </c>
      <c r="D168" s="2">
        <v>35444</v>
      </c>
      <c r="E168" s="2">
        <v>35472</v>
      </c>
      <c r="F168" s="2">
        <v>35447</v>
      </c>
      <c r="G168">
        <v>3</v>
      </c>
      <c r="H168">
        <v>2148</v>
      </c>
      <c r="I168" s="1" t="s">
        <v>474</v>
      </c>
      <c r="J168" s="1" t="s">
        <v>475</v>
      </c>
      <c r="K168" s="1" t="s">
        <v>374</v>
      </c>
      <c r="L168" s="1" t="s">
        <v>230</v>
      </c>
      <c r="M168" s="1" t="s">
        <v>476</v>
      </c>
      <c r="N168" s="1" t="s">
        <v>207</v>
      </c>
    </row>
    <row r="169" spans="1:14" x14ac:dyDescent="0.25">
      <c r="A169">
        <v>10415</v>
      </c>
      <c r="B169" s="1" t="s">
        <v>530</v>
      </c>
      <c r="C169">
        <v>3</v>
      </c>
      <c r="D169" s="2">
        <v>35445</v>
      </c>
      <c r="E169" s="2">
        <v>35473</v>
      </c>
      <c r="F169" s="2">
        <v>35454</v>
      </c>
      <c r="G169">
        <v>1</v>
      </c>
      <c r="H169">
        <v>2</v>
      </c>
      <c r="I169" s="1" t="s">
        <v>531</v>
      </c>
      <c r="J169" s="1" t="s">
        <v>532</v>
      </c>
      <c r="K169" s="1" t="s">
        <v>533</v>
      </c>
      <c r="L169" s="1" t="s">
        <v>406</v>
      </c>
      <c r="M169" s="1" t="s">
        <v>534</v>
      </c>
      <c r="N169" s="1" t="s">
        <v>273</v>
      </c>
    </row>
    <row r="170" spans="1:14" x14ac:dyDescent="0.25">
      <c r="A170">
        <v>10416</v>
      </c>
      <c r="B170" s="1" t="s">
        <v>285</v>
      </c>
      <c r="C170">
        <v>8</v>
      </c>
      <c r="D170" s="2">
        <v>35446</v>
      </c>
      <c r="E170" s="2">
        <v>35474</v>
      </c>
      <c r="F170" s="2">
        <v>35457</v>
      </c>
      <c r="G170">
        <v>3</v>
      </c>
      <c r="H170">
        <v>2272</v>
      </c>
      <c r="I170" s="1" t="s">
        <v>286</v>
      </c>
      <c r="J170" s="1" t="s">
        <v>287</v>
      </c>
      <c r="K170" s="1" t="s">
        <v>288</v>
      </c>
      <c r="L170" s="1" t="s">
        <v>31</v>
      </c>
      <c r="M170" s="1" t="s">
        <v>289</v>
      </c>
      <c r="N170" s="1" t="s">
        <v>290</v>
      </c>
    </row>
    <row r="171" spans="1:14" x14ac:dyDescent="0.25">
      <c r="A171">
        <v>10417</v>
      </c>
      <c r="B171" s="1" t="s">
        <v>467</v>
      </c>
      <c r="C171">
        <v>4</v>
      </c>
      <c r="D171" s="2">
        <v>35446</v>
      </c>
      <c r="E171" s="2">
        <v>35474</v>
      </c>
      <c r="F171" s="2">
        <v>35458</v>
      </c>
      <c r="G171">
        <v>3</v>
      </c>
      <c r="H171">
        <v>7029</v>
      </c>
      <c r="I171" s="1" t="s">
        <v>468</v>
      </c>
      <c r="J171" s="1" t="s">
        <v>469</v>
      </c>
      <c r="K171" s="1" t="s">
        <v>470</v>
      </c>
      <c r="L171" s="1" t="s">
        <v>31</v>
      </c>
      <c r="M171" s="1" t="s">
        <v>471</v>
      </c>
      <c r="N171" s="1" t="s">
        <v>472</v>
      </c>
    </row>
    <row r="172" spans="1:14" x14ac:dyDescent="0.25">
      <c r="A172">
        <v>10418</v>
      </c>
      <c r="B172" s="1" t="s">
        <v>314</v>
      </c>
      <c r="C172">
        <v>4</v>
      </c>
      <c r="D172" s="2">
        <v>35447</v>
      </c>
      <c r="E172" s="2">
        <v>35475</v>
      </c>
      <c r="F172" s="2">
        <v>35454</v>
      </c>
      <c r="G172">
        <v>1</v>
      </c>
      <c r="H172">
        <v>1755</v>
      </c>
      <c r="I172" s="1" t="s">
        <v>315</v>
      </c>
      <c r="J172" s="1" t="s">
        <v>316</v>
      </c>
      <c r="K172" s="1" t="s">
        <v>317</v>
      </c>
      <c r="L172" s="1" t="s">
        <v>31</v>
      </c>
      <c r="M172" s="1" t="s">
        <v>318</v>
      </c>
      <c r="N172" s="1" t="s">
        <v>201</v>
      </c>
    </row>
    <row r="173" spans="1:14" x14ac:dyDescent="0.25">
      <c r="A173">
        <v>10419</v>
      </c>
      <c r="B173" s="1" t="s">
        <v>222</v>
      </c>
      <c r="C173">
        <v>4</v>
      </c>
      <c r="D173" s="2">
        <v>35450</v>
      </c>
      <c r="E173" s="2">
        <v>35478</v>
      </c>
      <c r="F173" s="2">
        <v>35460</v>
      </c>
      <c r="G173">
        <v>2</v>
      </c>
      <c r="H173">
        <v>13735</v>
      </c>
      <c r="I173" s="1" t="s">
        <v>223</v>
      </c>
      <c r="J173" s="1" t="s">
        <v>224</v>
      </c>
      <c r="K173" s="1" t="s">
        <v>225</v>
      </c>
      <c r="L173" s="1" t="s">
        <v>31</v>
      </c>
      <c r="M173" s="1" t="s">
        <v>237</v>
      </c>
      <c r="N173" s="1" t="s">
        <v>221</v>
      </c>
    </row>
    <row r="174" spans="1:14" x14ac:dyDescent="0.25">
      <c r="A174">
        <v>10420</v>
      </c>
      <c r="B174" s="1" t="s">
        <v>226</v>
      </c>
      <c r="C174">
        <v>3</v>
      </c>
      <c r="D174" s="2">
        <v>35451</v>
      </c>
      <c r="E174" s="2">
        <v>35479</v>
      </c>
      <c r="F174" s="2">
        <v>35457</v>
      </c>
      <c r="G174">
        <v>1</v>
      </c>
      <c r="H174">
        <v>4412</v>
      </c>
      <c r="I174" s="1" t="s">
        <v>227</v>
      </c>
      <c r="J174" s="1" t="s">
        <v>228</v>
      </c>
      <c r="K174" s="1" t="s">
        <v>229</v>
      </c>
      <c r="L174" s="1" t="s">
        <v>230</v>
      </c>
      <c r="M174" s="1" t="s">
        <v>238</v>
      </c>
      <c r="N174" s="1" t="s">
        <v>207</v>
      </c>
    </row>
    <row r="175" spans="1:14" x14ac:dyDescent="0.25">
      <c r="A175">
        <v>10421</v>
      </c>
      <c r="B175" s="1" t="s">
        <v>263</v>
      </c>
      <c r="C175">
        <v>8</v>
      </c>
      <c r="D175" s="2">
        <v>35451</v>
      </c>
      <c r="E175" s="2">
        <v>35493</v>
      </c>
      <c r="F175" s="2">
        <v>35457</v>
      </c>
      <c r="G175">
        <v>1</v>
      </c>
      <c r="H175">
        <v>9923</v>
      </c>
      <c r="I175" s="1" t="s">
        <v>264</v>
      </c>
      <c r="J175" s="1" t="s">
        <v>265</v>
      </c>
      <c r="K175" s="1" t="s">
        <v>205</v>
      </c>
      <c r="L175" s="1" t="s">
        <v>206</v>
      </c>
      <c r="M175" s="1" t="s">
        <v>266</v>
      </c>
      <c r="N175" s="1" t="s">
        <v>207</v>
      </c>
    </row>
    <row r="176" spans="1:14" x14ac:dyDescent="0.25">
      <c r="A176">
        <v>10422</v>
      </c>
      <c r="B176" s="1" t="s">
        <v>564</v>
      </c>
      <c r="C176">
        <v>2</v>
      </c>
      <c r="D176" s="2">
        <v>35452</v>
      </c>
      <c r="E176" s="2">
        <v>35480</v>
      </c>
      <c r="F176" s="2">
        <v>35461</v>
      </c>
      <c r="G176">
        <v>1</v>
      </c>
      <c r="H176">
        <v>302</v>
      </c>
      <c r="I176" s="1" t="s">
        <v>565</v>
      </c>
      <c r="J176" s="1" t="s">
        <v>566</v>
      </c>
      <c r="K176" s="1" t="s">
        <v>567</v>
      </c>
      <c r="L176" s="1" t="s">
        <v>31</v>
      </c>
      <c r="M176" s="1" t="s">
        <v>568</v>
      </c>
      <c r="N176" s="1" t="s">
        <v>324</v>
      </c>
    </row>
    <row r="177" spans="1:14" x14ac:dyDescent="0.25">
      <c r="A177">
        <v>10423</v>
      </c>
      <c r="B177" s="1" t="s">
        <v>569</v>
      </c>
      <c r="C177">
        <v>6</v>
      </c>
      <c r="D177" s="2">
        <v>35453</v>
      </c>
      <c r="E177" s="2">
        <v>35467</v>
      </c>
      <c r="F177" s="2">
        <v>35485</v>
      </c>
      <c r="G177">
        <v>3</v>
      </c>
      <c r="H177">
        <v>245</v>
      </c>
      <c r="I177" s="1" t="s">
        <v>570</v>
      </c>
      <c r="J177" s="1" t="s">
        <v>571</v>
      </c>
      <c r="K177" s="1" t="s">
        <v>572</v>
      </c>
      <c r="L177" s="1" t="s">
        <v>230</v>
      </c>
      <c r="M177" s="1" t="s">
        <v>573</v>
      </c>
      <c r="N177" s="1" t="s">
        <v>207</v>
      </c>
    </row>
    <row r="178" spans="1:14" x14ac:dyDescent="0.25">
      <c r="A178">
        <v>10424</v>
      </c>
      <c r="B178" s="1" t="s">
        <v>456</v>
      </c>
      <c r="C178">
        <v>7</v>
      </c>
      <c r="D178" s="2">
        <v>35453</v>
      </c>
      <c r="E178" s="2">
        <v>35481</v>
      </c>
      <c r="F178" s="2">
        <v>35457</v>
      </c>
      <c r="G178">
        <v>2</v>
      </c>
      <c r="H178">
        <v>37061</v>
      </c>
      <c r="I178" s="1" t="s">
        <v>457</v>
      </c>
      <c r="J178" s="1" t="s">
        <v>458</v>
      </c>
      <c r="K178" s="1" t="s">
        <v>459</v>
      </c>
      <c r="L178" s="1" t="s">
        <v>460</v>
      </c>
      <c r="M178" s="1" t="s">
        <v>461</v>
      </c>
      <c r="N178" s="1" t="s">
        <v>462</v>
      </c>
    </row>
    <row r="179" spans="1:14" x14ac:dyDescent="0.25">
      <c r="A179">
        <v>10425</v>
      </c>
      <c r="B179" s="1" t="s">
        <v>477</v>
      </c>
      <c r="C179">
        <v>6</v>
      </c>
      <c r="D179" s="2">
        <v>35454</v>
      </c>
      <c r="E179" s="2">
        <v>35482</v>
      </c>
      <c r="F179" s="2">
        <v>35475</v>
      </c>
      <c r="G179">
        <v>2</v>
      </c>
      <c r="H179">
        <v>793</v>
      </c>
      <c r="I179" s="1" t="s">
        <v>478</v>
      </c>
      <c r="J179" s="1" t="s">
        <v>479</v>
      </c>
      <c r="K179" s="1" t="s">
        <v>480</v>
      </c>
      <c r="L179" s="1" t="s">
        <v>31</v>
      </c>
      <c r="M179" s="1" t="s">
        <v>481</v>
      </c>
      <c r="N179" s="1" t="s">
        <v>32</v>
      </c>
    </row>
    <row r="180" spans="1:14" x14ac:dyDescent="0.25">
      <c r="A180">
        <v>10426</v>
      </c>
      <c r="B180" s="1" t="s">
        <v>510</v>
      </c>
      <c r="C180">
        <v>4</v>
      </c>
      <c r="D180" s="2">
        <v>35457</v>
      </c>
      <c r="E180" s="2">
        <v>35485</v>
      </c>
      <c r="F180" s="2">
        <v>35467</v>
      </c>
      <c r="G180">
        <v>1</v>
      </c>
      <c r="H180">
        <v>1869</v>
      </c>
      <c r="I180" s="1" t="s">
        <v>511</v>
      </c>
      <c r="J180" s="1" t="s">
        <v>512</v>
      </c>
      <c r="K180" s="1" t="s">
        <v>513</v>
      </c>
      <c r="L180" s="1" t="s">
        <v>31</v>
      </c>
      <c r="M180" s="1" t="s">
        <v>514</v>
      </c>
      <c r="N180" s="1" t="s">
        <v>349</v>
      </c>
    </row>
    <row r="181" spans="1:14" x14ac:dyDescent="0.25">
      <c r="A181">
        <v>10427</v>
      </c>
      <c r="B181" s="1" t="s">
        <v>482</v>
      </c>
      <c r="C181">
        <v>4</v>
      </c>
      <c r="D181" s="2">
        <v>35457</v>
      </c>
      <c r="E181" s="2">
        <v>35485</v>
      </c>
      <c r="F181" s="2">
        <v>35492</v>
      </c>
      <c r="G181">
        <v>2</v>
      </c>
      <c r="H181">
        <v>3129</v>
      </c>
      <c r="I181" s="1" t="s">
        <v>483</v>
      </c>
      <c r="J181" s="1" t="s">
        <v>484</v>
      </c>
      <c r="K181" s="1" t="s">
        <v>485</v>
      </c>
      <c r="L181" s="1" t="s">
        <v>31</v>
      </c>
      <c r="M181" s="1" t="s">
        <v>486</v>
      </c>
      <c r="N181" s="1" t="s">
        <v>251</v>
      </c>
    </row>
    <row r="182" spans="1:14" x14ac:dyDescent="0.25">
      <c r="A182">
        <v>10428</v>
      </c>
      <c r="B182" s="1" t="s">
        <v>360</v>
      </c>
      <c r="C182">
        <v>7</v>
      </c>
      <c r="D182" s="2">
        <v>35458</v>
      </c>
      <c r="E182" s="2">
        <v>35486</v>
      </c>
      <c r="F182" s="2">
        <v>35465</v>
      </c>
      <c r="G182">
        <v>1</v>
      </c>
      <c r="H182">
        <v>1109</v>
      </c>
      <c r="I182" s="1" t="s">
        <v>361</v>
      </c>
      <c r="J182" s="1" t="s">
        <v>362</v>
      </c>
      <c r="K182" s="1" t="s">
        <v>363</v>
      </c>
      <c r="L182" s="1" t="s">
        <v>31</v>
      </c>
      <c r="M182" s="1" t="s">
        <v>364</v>
      </c>
      <c r="N182" s="1" t="s">
        <v>324</v>
      </c>
    </row>
    <row r="183" spans="1:14" x14ac:dyDescent="0.25">
      <c r="A183">
        <v>10429</v>
      </c>
      <c r="B183" s="1" t="s">
        <v>380</v>
      </c>
      <c r="C183">
        <v>3</v>
      </c>
      <c r="D183" s="2">
        <v>35459</v>
      </c>
      <c r="E183" s="2">
        <v>35501</v>
      </c>
      <c r="F183" s="2">
        <v>35468</v>
      </c>
      <c r="G183">
        <v>2</v>
      </c>
      <c r="H183">
        <v>5663</v>
      </c>
      <c r="I183" s="1" t="s">
        <v>381</v>
      </c>
      <c r="J183" s="1" t="s">
        <v>382</v>
      </c>
      <c r="K183" s="1" t="s">
        <v>383</v>
      </c>
      <c r="L183" s="1" t="s">
        <v>384</v>
      </c>
      <c r="M183" s="1" t="s">
        <v>31</v>
      </c>
      <c r="N183" s="1" t="s">
        <v>385</v>
      </c>
    </row>
    <row r="184" spans="1:14" x14ac:dyDescent="0.25">
      <c r="A184">
        <v>10430</v>
      </c>
      <c r="B184" s="1" t="s">
        <v>246</v>
      </c>
      <c r="C184">
        <v>4</v>
      </c>
      <c r="D184" s="2">
        <v>35460</v>
      </c>
      <c r="E184" s="2">
        <v>35474</v>
      </c>
      <c r="F184" s="2">
        <v>35464</v>
      </c>
      <c r="G184">
        <v>1</v>
      </c>
      <c r="H184">
        <v>45878</v>
      </c>
      <c r="I184" s="1" t="s">
        <v>247</v>
      </c>
      <c r="J184" s="1" t="s">
        <v>248</v>
      </c>
      <c r="K184" s="1" t="s">
        <v>249</v>
      </c>
      <c r="L184" s="1" t="s">
        <v>31</v>
      </c>
      <c r="M184" s="1" t="s">
        <v>250</v>
      </c>
      <c r="N184" s="1" t="s">
        <v>251</v>
      </c>
    </row>
    <row r="185" spans="1:14" x14ac:dyDescent="0.25">
      <c r="A185">
        <v>10431</v>
      </c>
      <c r="B185" s="1" t="s">
        <v>541</v>
      </c>
      <c r="C185">
        <v>4</v>
      </c>
      <c r="D185" s="2">
        <v>35460</v>
      </c>
      <c r="E185" s="2">
        <v>35474</v>
      </c>
      <c r="F185" s="2">
        <v>35468</v>
      </c>
      <c r="G185">
        <v>2</v>
      </c>
      <c r="H185">
        <v>4417</v>
      </c>
      <c r="I185" s="1" t="s">
        <v>542</v>
      </c>
      <c r="J185" s="1" t="s">
        <v>543</v>
      </c>
      <c r="K185" s="1" t="s">
        <v>544</v>
      </c>
      <c r="L185" s="1" t="s">
        <v>545</v>
      </c>
      <c r="M185" s="1" t="s">
        <v>546</v>
      </c>
      <c r="N185" s="1" t="s">
        <v>462</v>
      </c>
    </row>
    <row r="186" spans="1:14" x14ac:dyDescent="0.25">
      <c r="A186">
        <v>10432</v>
      </c>
      <c r="B186" s="1" t="s">
        <v>308</v>
      </c>
      <c r="C186">
        <v>3</v>
      </c>
      <c r="D186" s="2">
        <v>35461</v>
      </c>
      <c r="E186" s="2">
        <v>35475</v>
      </c>
      <c r="F186" s="2">
        <v>35468</v>
      </c>
      <c r="G186">
        <v>2</v>
      </c>
      <c r="H186">
        <v>434</v>
      </c>
      <c r="I186" s="1" t="s">
        <v>309</v>
      </c>
      <c r="J186" s="1" t="s">
        <v>310</v>
      </c>
      <c r="K186" s="1" t="s">
        <v>311</v>
      </c>
      <c r="L186" s="1" t="s">
        <v>312</v>
      </c>
      <c r="M186" s="1" t="s">
        <v>313</v>
      </c>
      <c r="N186" s="1" t="s">
        <v>273</v>
      </c>
    </row>
    <row r="187" spans="1:14" x14ac:dyDescent="0.25">
      <c r="A187">
        <v>10433</v>
      </c>
      <c r="B187" s="1" t="s">
        <v>463</v>
      </c>
      <c r="C187">
        <v>3</v>
      </c>
      <c r="D187" s="2">
        <v>35464</v>
      </c>
      <c r="E187" s="2">
        <v>35492</v>
      </c>
      <c r="F187" s="2">
        <v>35493</v>
      </c>
      <c r="G187">
        <v>3</v>
      </c>
      <c r="H187">
        <v>7383</v>
      </c>
      <c r="I187" s="1" t="s">
        <v>464</v>
      </c>
      <c r="J187" s="1" t="s">
        <v>465</v>
      </c>
      <c r="K187" s="1" t="s">
        <v>448</v>
      </c>
      <c r="L187" s="1" t="s">
        <v>31</v>
      </c>
      <c r="M187" s="1" t="s">
        <v>466</v>
      </c>
      <c r="N187" s="1" t="s">
        <v>450</v>
      </c>
    </row>
    <row r="188" spans="1:14" x14ac:dyDescent="0.25">
      <c r="A188">
        <v>10434</v>
      </c>
      <c r="B188" s="1" t="s">
        <v>274</v>
      </c>
      <c r="C188">
        <v>3</v>
      </c>
      <c r="D188" s="2">
        <v>35464</v>
      </c>
      <c r="E188" s="2">
        <v>35492</v>
      </c>
      <c r="F188" s="2">
        <v>35474</v>
      </c>
      <c r="G188">
        <v>2</v>
      </c>
      <c r="H188">
        <v>1792</v>
      </c>
      <c r="I188" s="1" t="s">
        <v>275</v>
      </c>
      <c r="J188" s="1" t="s">
        <v>276</v>
      </c>
      <c r="K188" s="1" t="s">
        <v>277</v>
      </c>
      <c r="L188" s="1" t="s">
        <v>31</v>
      </c>
      <c r="M188" s="1" t="s">
        <v>278</v>
      </c>
      <c r="N188" s="1" t="s">
        <v>279</v>
      </c>
    </row>
    <row r="189" spans="1:14" x14ac:dyDescent="0.25">
      <c r="A189">
        <v>10435</v>
      </c>
      <c r="B189" s="1" t="s">
        <v>574</v>
      </c>
      <c r="C189">
        <v>8</v>
      </c>
      <c r="D189" s="2">
        <v>35465</v>
      </c>
      <c r="E189" s="2">
        <v>35507</v>
      </c>
      <c r="F189" s="2">
        <v>35468</v>
      </c>
      <c r="G189">
        <v>2</v>
      </c>
      <c r="H189">
        <v>921</v>
      </c>
      <c r="I189" s="1" t="s">
        <v>575</v>
      </c>
      <c r="J189" s="1" t="s">
        <v>576</v>
      </c>
      <c r="K189" s="1" t="s">
        <v>368</v>
      </c>
      <c r="L189" s="1" t="s">
        <v>31</v>
      </c>
      <c r="M189" s="1" t="s">
        <v>577</v>
      </c>
      <c r="N189" s="1" t="s">
        <v>370</v>
      </c>
    </row>
    <row r="190" spans="1:14" x14ac:dyDescent="0.25">
      <c r="A190">
        <v>10436</v>
      </c>
      <c r="B190" s="1" t="s">
        <v>280</v>
      </c>
      <c r="C190">
        <v>3</v>
      </c>
      <c r="D190" s="2">
        <v>35466</v>
      </c>
      <c r="E190" s="2">
        <v>35494</v>
      </c>
      <c r="F190" s="2">
        <v>35472</v>
      </c>
      <c r="G190">
        <v>2</v>
      </c>
      <c r="H190">
        <v>15666</v>
      </c>
      <c r="I190" s="1" t="s">
        <v>281</v>
      </c>
      <c r="J190" s="1" t="s">
        <v>282</v>
      </c>
      <c r="K190" s="1" t="s">
        <v>283</v>
      </c>
      <c r="L190" s="1" t="s">
        <v>31</v>
      </c>
      <c r="M190" s="1" t="s">
        <v>284</v>
      </c>
      <c r="N190" s="1" t="s">
        <v>32</v>
      </c>
    </row>
    <row r="191" spans="1:14" x14ac:dyDescent="0.25">
      <c r="A191">
        <v>10437</v>
      </c>
      <c r="B191" s="1" t="s">
        <v>285</v>
      </c>
      <c r="C191">
        <v>8</v>
      </c>
      <c r="D191" s="2">
        <v>35466</v>
      </c>
      <c r="E191" s="2">
        <v>35494</v>
      </c>
      <c r="F191" s="2">
        <v>35473</v>
      </c>
      <c r="G191">
        <v>1</v>
      </c>
      <c r="H191">
        <v>1997</v>
      </c>
      <c r="I191" s="1" t="s">
        <v>286</v>
      </c>
      <c r="J191" s="1" t="s">
        <v>287</v>
      </c>
      <c r="K191" s="1" t="s">
        <v>288</v>
      </c>
      <c r="L191" s="1" t="s">
        <v>31</v>
      </c>
      <c r="M191" s="1" t="s">
        <v>289</v>
      </c>
      <c r="N191" s="1" t="s">
        <v>290</v>
      </c>
    </row>
    <row r="192" spans="1:14" x14ac:dyDescent="0.25">
      <c r="A192">
        <v>10438</v>
      </c>
      <c r="B192" s="1" t="s">
        <v>197</v>
      </c>
      <c r="C192">
        <v>3</v>
      </c>
      <c r="D192" s="2">
        <v>35467</v>
      </c>
      <c r="E192" s="2">
        <v>35495</v>
      </c>
      <c r="F192" s="2">
        <v>35475</v>
      </c>
      <c r="G192">
        <v>2</v>
      </c>
      <c r="H192">
        <v>824</v>
      </c>
      <c r="I192" s="1" t="s">
        <v>198</v>
      </c>
      <c r="J192" s="1" t="s">
        <v>199</v>
      </c>
      <c r="K192" s="1" t="s">
        <v>200</v>
      </c>
      <c r="L192" s="1" t="s">
        <v>31</v>
      </c>
      <c r="M192" s="1" t="s">
        <v>232</v>
      </c>
      <c r="N192" s="1" t="s">
        <v>201</v>
      </c>
    </row>
    <row r="193" spans="1:14" x14ac:dyDescent="0.25">
      <c r="A193">
        <v>10439</v>
      </c>
      <c r="B193" s="1" t="s">
        <v>456</v>
      </c>
      <c r="C193">
        <v>6</v>
      </c>
      <c r="D193" s="2">
        <v>35468</v>
      </c>
      <c r="E193" s="2">
        <v>35496</v>
      </c>
      <c r="F193" s="2">
        <v>35471</v>
      </c>
      <c r="G193">
        <v>3</v>
      </c>
      <c r="H193">
        <v>407</v>
      </c>
      <c r="I193" s="1" t="s">
        <v>457</v>
      </c>
      <c r="J193" s="1" t="s">
        <v>458</v>
      </c>
      <c r="K193" s="1" t="s">
        <v>459</v>
      </c>
      <c r="L193" s="1" t="s">
        <v>460</v>
      </c>
      <c r="M193" s="1" t="s">
        <v>461</v>
      </c>
      <c r="N193" s="1" t="s">
        <v>462</v>
      </c>
    </row>
    <row r="194" spans="1:14" x14ac:dyDescent="0.25">
      <c r="A194">
        <v>10440</v>
      </c>
      <c r="B194" s="1" t="s">
        <v>435</v>
      </c>
      <c r="C194">
        <v>4</v>
      </c>
      <c r="D194" s="2">
        <v>35471</v>
      </c>
      <c r="E194" s="2">
        <v>35499</v>
      </c>
      <c r="F194" s="2">
        <v>35489</v>
      </c>
      <c r="G194">
        <v>2</v>
      </c>
      <c r="H194">
        <v>8653</v>
      </c>
      <c r="I194" s="1" t="s">
        <v>436</v>
      </c>
      <c r="J194" s="1" t="s">
        <v>437</v>
      </c>
      <c r="K194" s="1" t="s">
        <v>438</v>
      </c>
      <c r="L194" s="1" t="s">
        <v>439</v>
      </c>
      <c r="M194" s="1" t="s">
        <v>440</v>
      </c>
      <c r="N194" s="1" t="s">
        <v>273</v>
      </c>
    </row>
    <row r="195" spans="1:14" x14ac:dyDescent="0.25">
      <c r="A195">
        <v>10441</v>
      </c>
      <c r="B195" s="1" t="s">
        <v>396</v>
      </c>
      <c r="C195">
        <v>3</v>
      </c>
      <c r="D195" s="2">
        <v>35471</v>
      </c>
      <c r="E195" s="2">
        <v>35513</v>
      </c>
      <c r="F195" s="2">
        <v>35503</v>
      </c>
      <c r="G195">
        <v>2</v>
      </c>
      <c r="H195">
        <v>7302</v>
      </c>
      <c r="I195" s="1" t="s">
        <v>397</v>
      </c>
      <c r="J195" s="1" t="s">
        <v>398</v>
      </c>
      <c r="K195" s="1" t="s">
        <v>399</v>
      </c>
      <c r="L195" s="1" t="s">
        <v>400</v>
      </c>
      <c r="M195" s="1" t="s">
        <v>401</v>
      </c>
      <c r="N195" s="1" t="s">
        <v>273</v>
      </c>
    </row>
    <row r="196" spans="1:14" x14ac:dyDescent="0.25">
      <c r="A196">
        <v>10442</v>
      </c>
      <c r="B196" s="1" t="s">
        <v>246</v>
      </c>
      <c r="C196">
        <v>3</v>
      </c>
      <c r="D196" s="2">
        <v>35472</v>
      </c>
      <c r="E196" s="2">
        <v>35500</v>
      </c>
      <c r="F196" s="2">
        <v>35479</v>
      </c>
      <c r="G196">
        <v>2</v>
      </c>
      <c r="H196">
        <v>4794</v>
      </c>
      <c r="I196" s="1" t="s">
        <v>247</v>
      </c>
      <c r="J196" s="1" t="s">
        <v>248</v>
      </c>
      <c r="K196" s="1" t="s">
        <v>249</v>
      </c>
      <c r="L196" s="1" t="s">
        <v>31</v>
      </c>
      <c r="M196" s="1" t="s">
        <v>250</v>
      </c>
      <c r="N196" s="1" t="s">
        <v>251</v>
      </c>
    </row>
    <row r="197" spans="1:14" x14ac:dyDescent="0.25">
      <c r="A197">
        <v>10443</v>
      </c>
      <c r="B197" s="1" t="s">
        <v>360</v>
      </c>
      <c r="C197">
        <v>8</v>
      </c>
      <c r="D197" s="2">
        <v>35473</v>
      </c>
      <c r="E197" s="2">
        <v>35501</v>
      </c>
      <c r="F197" s="2">
        <v>35475</v>
      </c>
      <c r="G197">
        <v>1</v>
      </c>
      <c r="H197">
        <v>1395</v>
      </c>
      <c r="I197" s="1" t="s">
        <v>361</v>
      </c>
      <c r="J197" s="1" t="s">
        <v>362</v>
      </c>
      <c r="K197" s="1" t="s">
        <v>363</v>
      </c>
      <c r="L197" s="1" t="s">
        <v>31</v>
      </c>
      <c r="M197" s="1" t="s">
        <v>364</v>
      </c>
      <c r="N197" s="1" t="s">
        <v>324</v>
      </c>
    </row>
    <row r="198" spans="1:14" x14ac:dyDescent="0.25">
      <c r="A198">
        <v>10444</v>
      </c>
      <c r="B198" s="1" t="s">
        <v>334</v>
      </c>
      <c r="C198">
        <v>3</v>
      </c>
      <c r="D198" s="2">
        <v>35473</v>
      </c>
      <c r="E198" s="2">
        <v>35501</v>
      </c>
      <c r="F198" s="2">
        <v>35482</v>
      </c>
      <c r="G198">
        <v>3</v>
      </c>
      <c r="H198">
        <v>35</v>
      </c>
      <c r="I198" s="1" t="s">
        <v>335</v>
      </c>
      <c r="J198" s="1" t="s">
        <v>336</v>
      </c>
      <c r="K198" s="1" t="s">
        <v>337</v>
      </c>
      <c r="L198" s="1" t="s">
        <v>31</v>
      </c>
      <c r="M198" s="1" t="s">
        <v>338</v>
      </c>
      <c r="N198" s="1" t="s">
        <v>279</v>
      </c>
    </row>
    <row r="199" spans="1:14" x14ac:dyDescent="0.25">
      <c r="A199">
        <v>10445</v>
      </c>
      <c r="B199" s="1" t="s">
        <v>334</v>
      </c>
      <c r="C199">
        <v>3</v>
      </c>
      <c r="D199" s="2">
        <v>35474</v>
      </c>
      <c r="E199" s="2">
        <v>35502</v>
      </c>
      <c r="F199" s="2">
        <v>35481</v>
      </c>
      <c r="G199">
        <v>1</v>
      </c>
      <c r="H199">
        <v>93</v>
      </c>
      <c r="I199" s="1" t="s">
        <v>335</v>
      </c>
      <c r="J199" s="1" t="s">
        <v>336</v>
      </c>
      <c r="K199" s="1" t="s">
        <v>337</v>
      </c>
      <c r="L199" s="1" t="s">
        <v>31</v>
      </c>
      <c r="M199" s="1" t="s">
        <v>338</v>
      </c>
      <c r="N199" s="1" t="s">
        <v>279</v>
      </c>
    </row>
    <row r="200" spans="1:14" x14ac:dyDescent="0.25">
      <c r="A200">
        <v>10446</v>
      </c>
      <c r="B200" s="1" t="s">
        <v>197</v>
      </c>
      <c r="C200">
        <v>6</v>
      </c>
      <c r="D200" s="2">
        <v>35475</v>
      </c>
      <c r="E200" s="2">
        <v>35503</v>
      </c>
      <c r="F200" s="2">
        <v>35480</v>
      </c>
      <c r="G200">
        <v>1</v>
      </c>
      <c r="H200">
        <v>1468</v>
      </c>
      <c r="I200" s="1" t="s">
        <v>198</v>
      </c>
      <c r="J200" s="1" t="s">
        <v>199</v>
      </c>
      <c r="K200" s="1" t="s">
        <v>200</v>
      </c>
      <c r="L200" s="1" t="s">
        <v>31</v>
      </c>
      <c r="M200" s="1" t="s">
        <v>232</v>
      </c>
      <c r="N200" s="1" t="s">
        <v>201</v>
      </c>
    </row>
    <row r="201" spans="1:14" x14ac:dyDescent="0.25">
      <c r="A201">
        <v>10447</v>
      </c>
      <c r="B201" s="1" t="s">
        <v>356</v>
      </c>
      <c r="C201">
        <v>4</v>
      </c>
      <c r="D201" s="2">
        <v>35475</v>
      </c>
      <c r="E201" s="2">
        <v>35503</v>
      </c>
      <c r="F201" s="2">
        <v>35496</v>
      </c>
      <c r="G201">
        <v>2</v>
      </c>
      <c r="H201">
        <v>6866</v>
      </c>
      <c r="I201" s="1" t="s">
        <v>357</v>
      </c>
      <c r="J201" s="1" t="s">
        <v>358</v>
      </c>
      <c r="K201" s="1" t="s">
        <v>205</v>
      </c>
      <c r="L201" s="1" t="s">
        <v>206</v>
      </c>
      <c r="M201" s="1" t="s">
        <v>359</v>
      </c>
      <c r="N201" s="1" t="s">
        <v>207</v>
      </c>
    </row>
    <row r="202" spans="1:14" x14ac:dyDescent="0.25">
      <c r="A202">
        <v>10448</v>
      </c>
      <c r="B202" s="1" t="s">
        <v>578</v>
      </c>
      <c r="C202">
        <v>4</v>
      </c>
      <c r="D202" s="2">
        <v>35478</v>
      </c>
      <c r="E202" s="2">
        <v>35506</v>
      </c>
      <c r="F202" s="2">
        <v>35485</v>
      </c>
      <c r="G202">
        <v>2</v>
      </c>
      <c r="H202">
        <v>3882</v>
      </c>
      <c r="I202" s="1" t="s">
        <v>579</v>
      </c>
      <c r="J202" s="1" t="s">
        <v>580</v>
      </c>
      <c r="K202" s="1" t="s">
        <v>561</v>
      </c>
      <c r="L202" s="1" t="s">
        <v>31</v>
      </c>
      <c r="M202" s="1" t="s">
        <v>562</v>
      </c>
      <c r="N202" s="1" t="s">
        <v>563</v>
      </c>
    </row>
    <row r="203" spans="1:14" x14ac:dyDescent="0.25">
      <c r="A203">
        <v>10449</v>
      </c>
      <c r="B203" s="1" t="s">
        <v>280</v>
      </c>
      <c r="C203">
        <v>3</v>
      </c>
      <c r="D203" s="2">
        <v>35479</v>
      </c>
      <c r="E203" s="2">
        <v>35507</v>
      </c>
      <c r="F203" s="2">
        <v>35488</v>
      </c>
      <c r="G203">
        <v>2</v>
      </c>
      <c r="H203">
        <v>533</v>
      </c>
      <c r="I203" s="1" t="s">
        <v>281</v>
      </c>
      <c r="J203" s="1" t="s">
        <v>282</v>
      </c>
      <c r="K203" s="1" t="s">
        <v>283</v>
      </c>
      <c r="L203" s="1" t="s">
        <v>31</v>
      </c>
      <c r="M203" s="1" t="s">
        <v>284</v>
      </c>
      <c r="N203" s="1" t="s">
        <v>32</v>
      </c>
    </row>
    <row r="204" spans="1:14" x14ac:dyDescent="0.25">
      <c r="A204">
        <v>10450</v>
      </c>
      <c r="B204" s="1" t="s">
        <v>208</v>
      </c>
      <c r="C204">
        <v>8</v>
      </c>
      <c r="D204" s="2">
        <v>35480</v>
      </c>
      <c r="E204" s="2">
        <v>35508</v>
      </c>
      <c r="F204" s="2">
        <v>35500</v>
      </c>
      <c r="G204">
        <v>2</v>
      </c>
      <c r="H204">
        <v>723</v>
      </c>
      <c r="I204" s="1" t="s">
        <v>209</v>
      </c>
      <c r="J204" s="1" t="s">
        <v>210</v>
      </c>
      <c r="K204" s="1" t="s">
        <v>211</v>
      </c>
      <c r="L204" s="1" t="s">
        <v>31</v>
      </c>
      <c r="M204" s="1" t="s">
        <v>234</v>
      </c>
      <c r="N204" s="1" t="s">
        <v>32</v>
      </c>
    </row>
    <row r="205" spans="1:14" x14ac:dyDescent="0.25">
      <c r="A205">
        <v>10451</v>
      </c>
      <c r="B205" s="1" t="s">
        <v>314</v>
      </c>
      <c r="C205">
        <v>4</v>
      </c>
      <c r="D205" s="2">
        <v>35480</v>
      </c>
      <c r="E205" s="2">
        <v>35494</v>
      </c>
      <c r="F205" s="2">
        <v>35501</v>
      </c>
      <c r="G205">
        <v>3</v>
      </c>
      <c r="H205">
        <v>18909</v>
      </c>
      <c r="I205" s="1" t="s">
        <v>315</v>
      </c>
      <c r="J205" s="1" t="s">
        <v>316</v>
      </c>
      <c r="K205" s="1" t="s">
        <v>317</v>
      </c>
      <c r="L205" s="1" t="s">
        <v>31</v>
      </c>
      <c r="M205" s="1" t="s">
        <v>318</v>
      </c>
      <c r="N205" s="1" t="s">
        <v>201</v>
      </c>
    </row>
    <row r="206" spans="1:14" x14ac:dyDescent="0.25">
      <c r="A206">
        <v>10452</v>
      </c>
      <c r="B206" s="1" t="s">
        <v>435</v>
      </c>
      <c r="C206">
        <v>8</v>
      </c>
      <c r="D206" s="2">
        <v>35481</v>
      </c>
      <c r="E206" s="2">
        <v>35509</v>
      </c>
      <c r="F206" s="2">
        <v>35487</v>
      </c>
      <c r="G206">
        <v>1</v>
      </c>
      <c r="H206">
        <v>14026</v>
      </c>
      <c r="I206" s="1" t="s">
        <v>436</v>
      </c>
      <c r="J206" s="1" t="s">
        <v>437</v>
      </c>
      <c r="K206" s="1" t="s">
        <v>438</v>
      </c>
      <c r="L206" s="1" t="s">
        <v>439</v>
      </c>
      <c r="M206" s="1" t="s">
        <v>440</v>
      </c>
      <c r="N206" s="1" t="s">
        <v>273</v>
      </c>
    </row>
    <row r="207" spans="1:14" x14ac:dyDescent="0.25">
      <c r="A207">
        <v>10453</v>
      </c>
      <c r="B207" s="1" t="s">
        <v>487</v>
      </c>
      <c r="C207">
        <v>1</v>
      </c>
      <c r="D207" s="2">
        <v>35482</v>
      </c>
      <c r="E207" s="2">
        <v>35510</v>
      </c>
      <c r="F207" s="2">
        <v>35487</v>
      </c>
      <c r="G207">
        <v>2</v>
      </c>
      <c r="H207">
        <v>2536</v>
      </c>
      <c r="I207" s="1" t="s">
        <v>488</v>
      </c>
      <c r="J207" s="1" t="s">
        <v>489</v>
      </c>
      <c r="K207" s="1" t="s">
        <v>490</v>
      </c>
      <c r="L207" s="1" t="s">
        <v>491</v>
      </c>
      <c r="M207" s="1" t="s">
        <v>492</v>
      </c>
      <c r="N207" s="1" t="s">
        <v>370</v>
      </c>
    </row>
    <row r="208" spans="1:14" x14ac:dyDescent="0.25">
      <c r="A208">
        <v>10454</v>
      </c>
      <c r="B208" s="1" t="s">
        <v>477</v>
      </c>
      <c r="C208">
        <v>4</v>
      </c>
      <c r="D208" s="2">
        <v>35482</v>
      </c>
      <c r="E208" s="2">
        <v>35510</v>
      </c>
      <c r="F208" s="2">
        <v>35486</v>
      </c>
      <c r="G208">
        <v>3</v>
      </c>
      <c r="H208">
        <v>274</v>
      </c>
      <c r="I208" s="1" t="s">
        <v>478</v>
      </c>
      <c r="J208" s="1" t="s">
        <v>479</v>
      </c>
      <c r="K208" s="1" t="s">
        <v>480</v>
      </c>
      <c r="L208" s="1" t="s">
        <v>31</v>
      </c>
      <c r="M208" s="1" t="s">
        <v>481</v>
      </c>
      <c r="N208" s="1" t="s">
        <v>32</v>
      </c>
    </row>
    <row r="209" spans="1:14" x14ac:dyDescent="0.25">
      <c r="A209">
        <v>10455</v>
      </c>
      <c r="B209" s="1" t="s">
        <v>285</v>
      </c>
      <c r="C209">
        <v>8</v>
      </c>
      <c r="D209" s="2">
        <v>35485</v>
      </c>
      <c r="E209" s="2">
        <v>35527</v>
      </c>
      <c r="F209" s="2">
        <v>35492</v>
      </c>
      <c r="G209">
        <v>2</v>
      </c>
      <c r="H209">
        <v>18045</v>
      </c>
      <c r="I209" s="1" t="s">
        <v>286</v>
      </c>
      <c r="J209" s="1" t="s">
        <v>287</v>
      </c>
      <c r="K209" s="1" t="s">
        <v>288</v>
      </c>
      <c r="L209" s="1" t="s">
        <v>31</v>
      </c>
      <c r="M209" s="1" t="s">
        <v>289</v>
      </c>
      <c r="N209" s="1" t="s">
        <v>290</v>
      </c>
    </row>
    <row r="210" spans="1:14" x14ac:dyDescent="0.25">
      <c r="A210">
        <v>10456</v>
      </c>
      <c r="B210" s="1" t="s">
        <v>430</v>
      </c>
      <c r="C210">
        <v>8</v>
      </c>
      <c r="D210" s="2">
        <v>35486</v>
      </c>
      <c r="E210" s="2">
        <v>35528</v>
      </c>
      <c r="F210" s="2">
        <v>35489</v>
      </c>
      <c r="G210">
        <v>2</v>
      </c>
      <c r="H210">
        <v>812</v>
      </c>
      <c r="I210" s="1" t="s">
        <v>431</v>
      </c>
      <c r="J210" s="1" t="s">
        <v>432</v>
      </c>
      <c r="K210" s="1" t="s">
        <v>433</v>
      </c>
      <c r="L210" s="1" t="s">
        <v>31</v>
      </c>
      <c r="M210" s="1" t="s">
        <v>434</v>
      </c>
      <c r="N210" s="1" t="s">
        <v>201</v>
      </c>
    </row>
    <row r="211" spans="1:14" x14ac:dyDescent="0.25">
      <c r="A211">
        <v>10457</v>
      </c>
      <c r="B211" s="1" t="s">
        <v>430</v>
      </c>
      <c r="C211">
        <v>2</v>
      </c>
      <c r="D211" s="2">
        <v>35486</v>
      </c>
      <c r="E211" s="2">
        <v>35514</v>
      </c>
      <c r="F211" s="2">
        <v>35492</v>
      </c>
      <c r="G211">
        <v>1</v>
      </c>
      <c r="H211">
        <v>1157</v>
      </c>
      <c r="I211" s="1" t="s">
        <v>431</v>
      </c>
      <c r="J211" s="1" t="s">
        <v>432</v>
      </c>
      <c r="K211" s="1" t="s">
        <v>433</v>
      </c>
      <c r="L211" s="1" t="s">
        <v>31</v>
      </c>
      <c r="M211" s="1" t="s">
        <v>434</v>
      </c>
      <c r="N211" s="1" t="s">
        <v>201</v>
      </c>
    </row>
    <row r="212" spans="1:14" x14ac:dyDescent="0.25">
      <c r="A212">
        <v>10458</v>
      </c>
      <c r="B212" s="1" t="s">
        <v>212</v>
      </c>
      <c r="C212">
        <v>7</v>
      </c>
      <c r="D212" s="2">
        <v>35487</v>
      </c>
      <c r="E212" s="2">
        <v>35515</v>
      </c>
      <c r="F212" s="2">
        <v>35493</v>
      </c>
      <c r="G212">
        <v>3</v>
      </c>
      <c r="H212">
        <v>14706</v>
      </c>
      <c r="I212" s="1" t="s">
        <v>213</v>
      </c>
      <c r="J212" s="1" t="s">
        <v>214</v>
      </c>
      <c r="K212" s="1" t="s">
        <v>215</v>
      </c>
      <c r="L212" s="1" t="s">
        <v>31</v>
      </c>
      <c r="M212" s="1" t="s">
        <v>235</v>
      </c>
      <c r="N212" s="1" t="s">
        <v>216</v>
      </c>
    </row>
    <row r="213" spans="1:14" x14ac:dyDescent="0.25">
      <c r="A213">
        <v>10459</v>
      </c>
      <c r="B213" s="1" t="s">
        <v>208</v>
      </c>
      <c r="C213">
        <v>4</v>
      </c>
      <c r="D213" s="2">
        <v>35488</v>
      </c>
      <c r="E213" s="2">
        <v>35516</v>
      </c>
      <c r="F213" s="2">
        <v>35489</v>
      </c>
      <c r="G213">
        <v>2</v>
      </c>
      <c r="H213">
        <v>2509</v>
      </c>
      <c r="I213" s="1" t="s">
        <v>209</v>
      </c>
      <c r="J213" s="1" t="s">
        <v>210</v>
      </c>
      <c r="K213" s="1" t="s">
        <v>211</v>
      </c>
      <c r="L213" s="1" t="s">
        <v>31</v>
      </c>
      <c r="M213" s="1" t="s">
        <v>234</v>
      </c>
      <c r="N213" s="1" t="s">
        <v>32</v>
      </c>
    </row>
    <row r="214" spans="1:14" x14ac:dyDescent="0.25">
      <c r="A214">
        <v>10460</v>
      </c>
      <c r="B214" s="1" t="s">
        <v>274</v>
      </c>
      <c r="C214">
        <v>8</v>
      </c>
      <c r="D214" s="2">
        <v>35489</v>
      </c>
      <c r="E214" s="2">
        <v>35517</v>
      </c>
      <c r="F214" s="2">
        <v>35492</v>
      </c>
      <c r="G214">
        <v>1</v>
      </c>
      <c r="H214">
        <v>1627</v>
      </c>
      <c r="I214" s="1" t="s">
        <v>275</v>
      </c>
      <c r="J214" s="1" t="s">
        <v>276</v>
      </c>
      <c r="K214" s="1" t="s">
        <v>277</v>
      </c>
      <c r="L214" s="1" t="s">
        <v>31</v>
      </c>
      <c r="M214" s="1" t="s">
        <v>278</v>
      </c>
      <c r="N214" s="1" t="s">
        <v>279</v>
      </c>
    </row>
    <row r="215" spans="1:14" x14ac:dyDescent="0.25">
      <c r="A215">
        <v>10461</v>
      </c>
      <c r="B215" s="1" t="s">
        <v>350</v>
      </c>
      <c r="C215">
        <v>1</v>
      </c>
      <c r="D215" s="2">
        <v>35489</v>
      </c>
      <c r="E215" s="2">
        <v>35517</v>
      </c>
      <c r="F215" s="2">
        <v>35494</v>
      </c>
      <c r="G215">
        <v>3</v>
      </c>
      <c r="H215">
        <v>14861</v>
      </c>
      <c r="I215" s="1" t="s">
        <v>351</v>
      </c>
      <c r="J215" s="1" t="s">
        <v>352</v>
      </c>
      <c r="K215" s="1" t="s">
        <v>353</v>
      </c>
      <c r="L215" s="1" t="s">
        <v>354</v>
      </c>
      <c r="M215" s="1" t="s">
        <v>355</v>
      </c>
      <c r="N215" s="1" t="s">
        <v>245</v>
      </c>
    </row>
    <row r="216" spans="1:14" x14ac:dyDescent="0.25">
      <c r="A216">
        <v>10462</v>
      </c>
      <c r="B216" s="1" t="s">
        <v>574</v>
      </c>
      <c r="C216">
        <v>2</v>
      </c>
      <c r="D216" s="2">
        <v>35492</v>
      </c>
      <c r="E216" s="2">
        <v>35520</v>
      </c>
      <c r="F216" s="2">
        <v>35507</v>
      </c>
      <c r="G216">
        <v>1</v>
      </c>
      <c r="H216">
        <v>617</v>
      </c>
      <c r="I216" s="1" t="s">
        <v>575</v>
      </c>
      <c r="J216" s="1" t="s">
        <v>576</v>
      </c>
      <c r="K216" s="1" t="s">
        <v>368</v>
      </c>
      <c r="L216" s="1" t="s">
        <v>31</v>
      </c>
      <c r="M216" s="1" t="s">
        <v>577</v>
      </c>
      <c r="N216" s="1" t="s">
        <v>370</v>
      </c>
    </row>
    <row r="217" spans="1:14" x14ac:dyDescent="0.25">
      <c r="A217">
        <v>10463</v>
      </c>
      <c r="B217" s="1" t="s">
        <v>212</v>
      </c>
      <c r="C217">
        <v>5</v>
      </c>
      <c r="D217" s="2">
        <v>35493</v>
      </c>
      <c r="E217" s="2">
        <v>35521</v>
      </c>
      <c r="F217" s="2">
        <v>35495</v>
      </c>
      <c r="G217">
        <v>3</v>
      </c>
      <c r="H217">
        <v>1478</v>
      </c>
      <c r="I217" s="1" t="s">
        <v>213</v>
      </c>
      <c r="J217" s="1" t="s">
        <v>214</v>
      </c>
      <c r="K217" s="1" t="s">
        <v>215</v>
      </c>
      <c r="L217" s="1" t="s">
        <v>31</v>
      </c>
      <c r="M217" s="1" t="s">
        <v>235</v>
      </c>
      <c r="N217" s="1" t="s">
        <v>216</v>
      </c>
    </row>
    <row r="218" spans="1:14" x14ac:dyDescent="0.25">
      <c r="A218">
        <v>10464</v>
      </c>
      <c r="B218" s="1" t="s">
        <v>445</v>
      </c>
      <c r="C218">
        <v>4</v>
      </c>
      <c r="D218" s="2">
        <v>35493</v>
      </c>
      <c r="E218" s="2">
        <v>35521</v>
      </c>
      <c r="F218" s="2">
        <v>35503</v>
      </c>
      <c r="G218">
        <v>2</v>
      </c>
      <c r="H218">
        <v>89</v>
      </c>
      <c r="I218" s="1" t="s">
        <v>446</v>
      </c>
      <c r="J218" s="1" t="s">
        <v>447</v>
      </c>
      <c r="K218" s="1" t="s">
        <v>448</v>
      </c>
      <c r="L218" s="1" t="s">
        <v>31</v>
      </c>
      <c r="M218" s="1" t="s">
        <v>449</v>
      </c>
      <c r="N218" s="1" t="s">
        <v>450</v>
      </c>
    </row>
    <row r="219" spans="1:14" x14ac:dyDescent="0.25">
      <c r="A219">
        <v>10465</v>
      </c>
      <c r="B219" s="1" t="s">
        <v>515</v>
      </c>
      <c r="C219">
        <v>1</v>
      </c>
      <c r="D219" s="2">
        <v>35494</v>
      </c>
      <c r="E219" s="2">
        <v>35522</v>
      </c>
      <c r="F219" s="2">
        <v>35503</v>
      </c>
      <c r="G219">
        <v>3</v>
      </c>
      <c r="H219">
        <v>14504</v>
      </c>
      <c r="I219" s="1" t="s">
        <v>516</v>
      </c>
      <c r="J219" s="1" t="s">
        <v>517</v>
      </c>
      <c r="K219" s="1" t="s">
        <v>518</v>
      </c>
      <c r="L219" s="1" t="s">
        <v>31</v>
      </c>
      <c r="M219" s="1" t="s">
        <v>519</v>
      </c>
      <c r="N219" s="1" t="s">
        <v>472</v>
      </c>
    </row>
    <row r="220" spans="1:14" x14ac:dyDescent="0.25">
      <c r="A220">
        <v>10466</v>
      </c>
      <c r="B220" s="1" t="s">
        <v>371</v>
      </c>
      <c r="C220">
        <v>4</v>
      </c>
      <c r="D220" s="2">
        <v>35495</v>
      </c>
      <c r="E220" s="2">
        <v>35523</v>
      </c>
      <c r="F220" s="2">
        <v>35502</v>
      </c>
      <c r="G220">
        <v>1</v>
      </c>
      <c r="H220">
        <v>1193</v>
      </c>
      <c r="I220" s="1" t="s">
        <v>372</v>
      </c>
      <c r="J220" s="1" t="s">
        <v>373</v>
      </c>
      <c r="K220" s="1" t="s">
        <v>374</v>
      </c>
      <c r="L220" s="1" t="s">
        <v>230</v>
      </c>
      <c r="M220" s="1" t="s">
        <v>375</v>
      </c>
      <c r="N220" s="1" t="s">
        <v>207</v>
      </c>
    </row>
    <row r="221" spans="1:14" x14ac:dyDescent="0.25">
      <c r="A221">
        <v>10467</v>
      </c>
      <c r="B221" s="1" t="s">
        <v>319</v>
      </c>
      <c r="C221">
        <v>8</v>
      </c>
      <c r="D221" s="2">
        <v>35495</v>
      </c>
      <c r="E221" s="2">
        <v>35523</v>
      </c>
      <c r="F221" s="2">
        <v>35500</v>
      </c>
      <c r="G221">
        <v>2</v>
      </c>
      <c r="H221">
        <v>493</v>
      </c>
      <c r="I221" s="1" t="s">
        <v>320</v>
      </c>
      <c r="J221" s="1" t="s">
        <v>321</v>
      </c>
      <c r="K221" s="1" t="s">
        <v>322</v>
      </c>
      <c r="L221" s="1" t="s">
        <v>31</v>
      </c>
      <c r="M221" s="1" t="s">
        <v>323</v>
      </c>
      <c r="N221" s="1" t="s">
        <v>324</v>
      </c>
    </row>
    <row r="222" spans="1:14" x14ac:dyDescent="0.25">
      <c r="A222">
        <v>10468</v>
      </c>
      <c r="B222" s="1" t="s">
        <v>430</v>
      </c>
      <c r="C222">
        <v>3</v>
      </c>
      <c r="D222" s="2">
        <v>35496</v>
      </c>
      <c r="E222" s="2">
        <v>35524</v>
      </c>
      <c r="F222" s="2">
        <v>35501</v>
      </c>
      <c r="G222">
        <v>3</v>
      </c>
      <c r="H222">
        <v>4412</v>
      </c>
      <c r="I222" s="1" t="s">
        <v>431</v>
      </c>
      <c r="J222" s="1" t="s">
        <v>432</v>
      </c>
      <c r="K222" s="1" t="s">
        <v>433</v>
      </c>
      <c r="L222" s="1" t="s">
        <v>31</v>
      </c>
      <c r="M222" s="1" t="s">
        <v>434</v>
      </c>
      <c r="N222" s="1" t="s">
        <v>201</v>
      </c>
    </row>
    <row r="223" spans="1:14" x14ac:dyDescent="0.25">
      <c r="A223">
        <v>10469</v>
      </c>
      <c r="B223" s="1" t="s">
        <v>302</v>
      </c>
      <c r="C223">
        <v>1</v>
      </c>
      <c r="D223" s="2">
        <v>35499</v>
      </c>
      <c r="E223" s="2">
        <v>35527</v>
      </c>
      <c r="F223" s="2">
        <v>35503</v>
      </c>
      <c r="G223">
        <v>1</v>
      </c>
      <c r="H223">
        <v>6018</v>
      </c>
      <c r="I223" s="1" t="s">
        <v>303</v>
      </c>
      <c r="J223" s="1" t="s">
        <v>304</v>
      </c>
      <c r="K223" s="1" t="s">
        <v>305</v>
      </c>
      <c r="L223" s="1" t="s">
        <v>306</v>
      </c>
      <c r="M223" s="1" t="s">
        <v>307</v>
      </c>
      <c r="N223" s="1" t="s">
        <v>273</v>
      </c>
    </row>
    <row r="224" spans="1:14" x14ac:dyDescent="0.25">
      <c r="A224">
        <v>10470</v>
      </c>
      <c r="B224" s="1" t="s">
        <v>451</v>
      </c>
      <c r="C224">
        <v>4</v>
      </c>
      <c r="D224" s="2">
        <v>35500</v>
      </c>
      <c r="E224" s="2">
        <v>35528</v>
      </c>
      <c r="F224" s="2">
        <v>35503</v>
      </c>
      <c r="G224">
        <v>2</v>
      </c>
      <c r="H224">
        <v>6456</v>
      </c>
      <c r="I224" s="1" t="s">
        <v>452</v>
      </c>
      <c r="J224" s="1" t="s">
        <v>453</v>
      </c>
      <c r="K224" s="1" t="s">
        <v>454</v>
      </c>
      <c r="L224" s="1" t="s">
        <v>31</v>
      </c>
      <c r="M224" s="1" t="s">
        <v>455</v>
      </c>
      <c r="N224" s="1" t="s">
        <v>32</v>
      </c>
    </row>
    <row r="225" spans="1:14" x14ac:dyDescent="0.25">
      <c r="A225">
        <v>10471</v>
      </c>
      <c r="B225" s="1" t="s">
        <v>365</v>
      </c>
      <c r="C225">
        <v>2</v>
      </c>
      <c r="D225" s="2">
        <v>35500</v>
      </c>
      <c r="E225" s="2">
        <v>35528</v>
      </c>
      <c r="F225" s="2">
        <v>35507</v>
      </c>
      <c r="G225">
        <v>3</v>
      </c>
      <c r="H225">
        <v>4559</v>
      </c>
      <c r="I225" s="1" t="s">
        <v>366</v>
      </c>
      <c r="J225" s="1" t="s">
        <v>367</v>
      </c>
      <c r="K225" s="1" t="s">
        <v>368</v>
      </c>
      <c r="L225" s="1" t="s">
        <v>31</v>
      </c>
      <c r="M225" s="1" t="s">
        <v>369</v>
      </c>
      <c r="N225" s="1" t="s">
        <v>370</v>
      </c>
    </row>
    <row r="226" spans="1:14" x14ac:dyDescent="0.25">
      <c r="A226">
        <v>10472</v>
      </c>
      <c r="B226" s="1" t="s">
        <v>493</v>
      </c>
      <c r="C226">
        <v>8</v>
      </c>
      <c r="D226" s="2">
        <v>35501</v>
      </c>
      <c r="E226" s="2">
        <v>35529</v>
      </c>
      <c r="F226" s="2">
        <v>35508</v>
      </c>
      <c r="G226">
        <v>1</v>
      </c>
      <c r="H226">
        <v>42</v>
      </c>
      <c r="I226" s="1" t="s">
        <v>494</v>
      </c>
      <c r="J226" s="1" t="s">
        <v>495</v>
      </c>
      <c r="K226" s="1" t="s">
        <v>368</v>
      </c>
      <c r="L226" s="1" t="s">
        <v>31</v>
      </c>
      <c r="M226" s="1" t="s">
        <v>496</v>
      </c>
      <c r="N226" s="1" t="s">
        <v>370</v>
      </c>
    </row>
    <row r="227" spans="1:14" x14ac:dyDescent="0.25">
      <c r="A227">
        <v>10473</v>
      </c>
      <c r="B227" s="1" t="s">
        <v>421</v>
      </c>
      <c r="C227">
        <v>1</v>
      </c>
      <c r="D227" s="2">
        <v>35502</v>
      </c>
      <c r="E227" s="2">
        <v>35516</v>
      </c>
      <c r="F227" s="2">
        <v>35510</v>
      </c>
      <c r="G227">
        <v>3</v>
      </c>
      <c r="H227">
        <v>1637</v>
      </c>
      <c r="I227" s="1" t="s">
        <v>422</v>
      </c>
      <c r="J227" s="1" t="s">
        <v>423</v>
      </c>
      <c r="K227" s="1" t="s">
        <v>424</v>
      </c>
      <c r="L227" s="1" t="s">
        <v>425</v>
      </c>
      <c r="M227" s="1" t="s">
        <v>426</v>
      </c>
      <c r="N227" s="1" t="s">
        <v>370</v>
      </c>
    </row>
    <row r="228" spans="1:14" x14ac:dyDescent="0.25">
      <c r="A228">
        <v>10474</v>
      </c>
      <c r="B228" s="1" t="s">
        <v>427</v>
      </c>
      <c r="C228">
        <v>5</v>
      </c>
      <c r="D228" s="2">
        <v>35502</v>
      </c>
      <c r="E228" s="2">
        <v>35530</v>
      </c>
      <c r="F228" s="2">
        <v>35510</v>
      </c>
      <c r="G228">
        <v>2</v>
      </c>
      <c r="H228">
        <v>8349</v>
      </c>
      <c r="I228" s="1" t="s">
        <v>428</v>
      </c>
      <c r="J228" s="1" t="s">
        <v>429</v>
      </c>
      <c r="K228" s="1" t="s">
        <v>255</v>
      </c>
      <c r="L228" s="1" t="s">
        <v>31</v>
      </c>
      <c r="M228" s="1" t="s">
        <v>328</v>
      </c>
      <c r="N228" s="1" t="s">
        <v>257</v>
      </c>
    </row>
    <row r="229" spans="1:14" x14ac:dyDescent="0.25">
      <c r="A229">
        <v>10475</v>
      </c>
      <c r="B229" s="1" t="s">
        <v>212</v>
      </c>
      <c r="C229">
        <v>9</v>
      </c>
      <c r="D229" s="2">
        <v>35503</v>
      </c>
      <c r="E229" s="2">
        <v>35531</v>
      </c>
      <c r="F229" s="2">
        <v>35524</v>
      </c>
      <c r="G229">
        <v>1</v>
      </c>
      <c r="H229">
        <v>6852</v>
      </c>
      <c r="I229" s="1" t="s">
        <v>213</v>
      </c>
      <c r="J229" s="1" t="s">
        <v>214</v>
      </c>
      <c r="K229" s="1" t="s">
        <v>215</v>
      </c>
      <c r="L229" s="1" t="s">
        <v>31</v>
      </c>
      <c r="M229" s="1" t="s">
        <v>235</v>
      </c>
      <c r="N229" s="1" t="s">
        <v>216</v>
      </c>
    </row>
    <row r="230" spans="1:14" x14ac:dyDescent="0.25">
      <c r="A230">
        <v>10476</v>
      </c>
      <c r="B230" s="1" t="s">
        <v>239</v>
      </c>
      <c r="C230">
        <v>8</v>
      </c>
      <c r="D230" s="2">
        <v>35506</v>
      </c>
      <c r="E230" s="2">
        <v>35534</v>
      </c>
      <c r="F230" s="2">
        <v>35513</v>
      </c>
      <c r="G230">
        <v>3</v>
      </c>
      <c r="H230">
        <v>441</v>
      </c>
      <c r="I230" s="1" t="s">
        <v>240</v>
      </c>
      <c r="J230" s="1" t="s">
        <v>241</v>
      </c>
      <c r="K230" s="1" t="s">
        <v>242</v>
      </c>
      <c r="L230" s="1" t="s">
        <v>243</v>
      </c>
      <c r="M230" s="1" t="s">
        <v>244</v>
      </c>
      <c r="N230" s="1" t="s">
        <v>245</v>
      </c>
    </row>
    <row r="231" spans="1:14" x14ac:dyDescent="0.25">
      <c r="A231">
        <v>10477</v>
      </c>
      <c r="B231" s="1" t="s">
        <v>463</v>
      </c>
      <c r="C231">
        <v>5</v>
      </c>
      <c r="D231" s="2">
        <v>35506</v>
      </c>
      <c r="E231" s="2">
        <v>35534</v>
      </c>
      <c r="F231" s="2">
        <v>35514</v>
      </c>
      <c r="G231">
        <v>2</v>
      </c>
      <c r="H231">
        <v>1302</v>
      </c>
      <c r="I231" s="1" t="s">
        <v>464</v>
      </c>
      <c r="J231" s="1" t="s">
        <v>465</v>
      </c>
      <c r="K231" s="1" t="s">
        <v>448</v>
      </c>
      <c r="L231" s="1" t="s">
        <v>31</v>
      </c>
      <c r="M231" s="1" t="s">
        <v>466</v>
      </c>
      <c r="N231" s="1" t="s">
        <v>450</v>
      </c>
    </row>
    <row r="232" spans="1:14" x14ac:dyDescent="0.25">
      <c r="A232">
        <v>10478</v>
      </c>
      <c r="B232" s="1" t="s">
        <v>208</v>
      </c>
      <c r="C232">
        <v>2</v>
      </c>
      <c r="D232" s="2">
        <v>35507</v>
      </c>
      <c r="E232" s="2">
        <v>35521</v>
      </c>
      <c r="F232" s="2">
        <v>35515</v>
      </c>
      <c r="G232">
        <v>3</v>
      </c>
      <c r="H232">
        <v>481</v>
      </c>
      <c r="I232" s="1" t="s">
        <v>209</v>
      </c>
      <c r="J232" s="1" t="s">
        <v>210</v>
      </c>
      <c r="K232" s="1" t="s">
        <v>211</v>
      </c>
      <c r="L232" s="1" t="s">
        <v>31</v>
      </c>
      <c r="M232" s="1" t="s">
        <v>234</v>
      </c>
      <c r="N232" s="1" t="s">
        <v>32</v>
      </c>
    </row>
    <row r="233" spans="1:14" x14ac:dyDescent="0.25">
      <c r="A233">
        <v>10479</v>
      </c>
      <c r="B233" s="1" t="s">
        <v>267</v>
      </c>
      <c r="C233">
        <v>3</v>
      </c>
      <c r="D233" s="2">
        <v>35508</v>
      </c>
      <c r="E233" s="2">
        <v>35536</v>
      </c>
      <c r="F233" s="2">
        <v>35510</v>
      </c>
      <c r="G233">
        <v>3</v>
      </c>
      <c r="H233">
        <v>70895</v>
      </c>
      <c r="I233" s="1" t="s">
        <v>268</v>
      </c>
      <c r="J233" s="1" t="s">
        <v>269</v>
      </c>
      <c r="K233" s="1" t="s">
        <v>270</v>
      </c>
      <c r="L233" s="1" t="s">
        <v>271</v>
      </c>
      <c r="M233" s="1" t="s">
        <v>272</v>
      </c>
      <c r="N233" s="1" t="s">
        <v>273</v>
      </c>
    </row>
    <row r="234" spans="1:14" x14ac:dyDescent="0.25">
      <c r="A234">
        <v>10480</v>
      </c>
      <c r="B234" s="1" t="s">
        <v>553</v>
      </c>
      <c r="C234">
        <v>6</v>
      </c>
      <c r="D234" s="2">
        <v>35509</v>
      </c>
      <c r="E234" s="2">
        <v>35537</v>
      </c>
      <c r="F234" s="2">
        <v>35513</v>
      </c>
      <c r="G234">
        <v>2</v>
      </c>
      <c r="H234">
        <v>135</v>
      </c>
      <c r="I234" s="1" t="s">
        <v>554</v>
      </c>
      <c r="J234" s="1" t="s">
        <v>555</v>
      </c>
      <c r="K234" s="1" t="s">
        <v>556</v>
      </c>
      <c r="L234" s="1" t="s">
        <v>31</v>
      </c>
      <c r="M234" s="1" t="s">
        <v>557</v>
      </c>
      <c r="N234" s="1" t="s">
        <v>32</v>
      </c>
    </row>
    <row r="235" spans="1:14" x14ac:dyDescent="0.25">
      <c r="A235">
        <v>10481</v>
      </c>
      <c r="B235" s="1" t="s">
        <v>356</v>
      </c>
      <c r="C235">
        <v>8</v>
      </c>
      <c r="D235" s="2">
        <v>35509</v>
      </c>
      <c r="E235" s="2">
        <v>35537</v>
      </c>
      <c r="F235" s="2">
        <v>35514</v>
      </c>
      <c r="G235">
        <v>2</v>
      </c>
      <c r="H235">
        <v>6433</v>
      </c>
      <c r="I235" s="1" t="s">
        <v>357</v>
      </c>
      <c r="J235" s="1" t="s">
        <v>358</v>
      </c>
      <c r="K235" s="1" t="s">
        <v>205</v>
      </c>
      <c r="L235" s="1" t="s">
        <v>206</v>
      </c>
      <c r="M235" s="1" t="s">
        <v>359</v>
      </c>
      <c r="N235" s="1" t="s">
        <v>207</v>
      </c>
    </row>
    <row r="236" spans="1:14" x14ac:dyDescent="0.25">
      <c r="A236">
        <v>10482</v>
      </c>
      <c r="B236" s="1" t="s">
        <v>581</v>
      </c>
      <c r="C236">
        <v>1</v>
      </c>
      <c r="D236" s="2">
        <v>35510</v>
      </c>
      <c r="E236" s="2">
        <v>35538</v>
      </c>
      <c r="F236" s="2">
        <v>35530</v>
      </c>
      <c r="G236">
        <v>3</v>
      </c>
      <c r="H236">
        <v>748</v>
      </c>
      <c r="I236" s="1" t="s">
        <v>582</v>
      </c>
      <c r="J236" s="1" t="s">
        <v>583</v>
      </c>
      <c r="K236" s="1" t="s">
        <v>584</v>
      </c>
      <c r="L236" s="1" t="s">
        <v>306</v>
      </c>
      <c r="M236" s="1" t="s">
        <v>585</v>
      </c>
      <c r="N236" s="1" t="s">
        <v>273</v>
      </c>
    </row>
    <row r="237" spans="1:14" x14ac:dyDescent="0.25">
      <c r="A237">
        <v>10483</v>
      </c>
      <c r="B237" s="1" t="s">
        <v>302</v>
      </c>
      <c r="C237">
        <v>7</v>
      </c>
      <c r="D237" s="2">
        <v>35513</v>
      </c>
      <c r="E237" s="2">
        <v>35541</v>
      </c>
      <c r="F237" s="2">
        <v>35545</v>
      </c>
      <c r="G237">
        <v>2</v>
      </c>
      <c r="H237">
        <v>1528</v>
      </c>
      <c r="I237" s="1" t="s">
        <v>303</v>
      </c>
      <c r="J237" s="1" t="s">
        <v>304</v>
      </c>
      <c r="K237" s="1" t="s">
        <v>305</v>
      </c>
      <c r="L237" s="1" t="s">
        <v>306</v>
      </c>
      <c r="M237" s="1" t="s">
        <v>307</v>
      </c>
      <c r="N237" s="1" t="s">
        <v>273</v>
      </c>
    </row>
    <row r="238" spans="1:14" x14ac:dyDescent="0.25">
      <c r="A238">
        <v>10484</v>
      </c>
      <c r="B238" s="1" t="s">
        <v>365</v>
      </c>
      <c r="C238">
        <v>3</v>
      </c>
      <c r="D238" s="2">
        <v>35513</v>
      </c>
      <c r="E238" s="2">
        <v>35541</v>
      </c>
      <c r="F238" s="2">
        <v>35521</v>
      </c>
      <c r="G238">
        <v>3</v>
      </c>
      <c r="H238">
        <v>688</v>
      </c>
      <c r="I238" s="1" t="s">
        <v>366</v>
      </c>
      <c r="J238" s="1" t="s">
        <v>367</v>
      </c>
      <c r="K238" s="1" t="s">
        <v>368</v>
      </c>
      <c r="L238" s="1" t="s">
        <v>31</v>
      </c>
      <c r="M238" s="1" t="s">
        <v>369</v>
      </c>
      <c r="N238" s="1" t="s">
        <v>370</v>
      </c>
    </row>
    <row r="239" spans="1:14" x14ac:dyDescent="0.25">
      <c r="A239">
        <v>10485</v>
      </c>
      <c r="B239" s="1" t="s">
        <v>547</v>
      </c>
      <c r="C239">
        <v>4</v>
      </c>
      <c r="D239" s="2">
        <v>35514</v>
      </c>
      <c r="E239" s="2">
        <v>35528</v>
      </c>
      <c r="F239" s="2">
        <v>35520</v>
      </c>
      <c r="G239">
        <v>2</v>
      </c>
      <c r="H239">
        <v>6445</v>
      </c>
      <c r="I239" s="1" t="s">
        <v>548</v>
      </c>
      <c r="J239" s="1" t="s">
        <v>549</v>
      </c>
      <c r="K239" s="1" t="s">
        <v>550</v>
      </c>
      <c r="L239" s="1" t="s">
        <v>551</v>
      </c>
      <c r="M239" s="1" t="s">
        <v>552</v>
      </c>
      <c r="N239" s="1" t="s">
        <v>245</v>
      </c>
    </row>
    <row r="240" spans="1:14" x14ac:dyDescent="0.25">
      <c r="A240">
        <v>10486</v>
      </c>
      <c r="B240" s="1" t="s">
        <v>239</v>
      </c>
      <c r="C240">
        <v>1</v>
      </c>
      <c r="D240" s="2">
        <v>35515</v>
      </c>
      <c r="E240" s="2">
        <v>35543</v>
      </c>
      <c r="F240" s="2">
        <v>35522</v>
      </c>
      <c r="G240">
        <v>2</v>
      </c>
      <c r="H240">
        <v>3053</v>
      </c>
      <c r="I240" s="1" t="s">
        <v>240</v>
      </c>
      <c r="J240" s="1" t="s">
        <v>241</v>
      </c>
      <c r="K240" s="1" t="s">
        <v>242</v>
      </c>
      <c r="L240" s="1" t="s">
        <v>243</v>
      </c>
      <c r="M240" s="1" t="s">
        <v>244</v>
      </c>
      <c r="N240" s="1" t="s">
        <v>245</v>
      </c>
    </row>
    <row r="241" spans="1:14" x14ac:dyDescent="0.25">
      <c r="A241">
        <v>10487</v>
      </c>
      <c r="B241" s="1" t="s">
        <v>520</v>
      </c>
      <c r="C241">
        <v>2</v>
      </c>
      <c r="D241" s="2">
        <v>35515</v>
      </c>
      <c r="E241" s="2">
        <v>35543</v>
      </c>
      <c r="F241" s="2">
        <v>35517</v>
      </c>
      <c r="G241">
        <v>2</v>
      </c>
      <c r="H241">
        <v>7107</v>
      </c>
      <c r="I241" s="1" t="s">
        <v>521</v>
      </c>
      <c r="J241" s="1" t="s">
        <v>522</v>
      </c>
      <c r="K241" s="1" t="s">
        <v>374</v>
      </c>
      <c r="L241" s="1" t="s">
        <v>230</v>
      </c>
      <c r="M241" s="1" t="s">
        <v>523</v>
      </c>
      <c r="N241" s="1" t="s">
        <v>207</v>
      </c>
    </row>
    <row r="242" spans="1:14" x14ac:dyDescent="0.25">
      <c r="A242">
        <v>10488</v>
      </c>
      <c r="B242" s="1" t="s">
        <v>291</v>
      </c>
      <c r="C242">
        <v>8</v>
      </c>
      <c r="D242" s="2">
        <v>35516</v>
      </c>
      <c r="E242" s="2">
        <v>35544</v>
      </c>
      <c r="F242" s="2">
        <v>35522</v>
      </c>
      <c r="G242">
        <v>2</v>
      </c>
      <c r="H242">
        <v>493</v>
      </c>
      <c r="I242" s="1" t="s">
        <v>292</v>
      </c>
      <c r="J242" s="1" t="s">
        <v>293</v>
      </c>
      <c r="K242" s="1" t="s">
        <v>294</v>
      </c>
      <c r="L242" s="1" t="s">
        <v>31</v>
      </c>
      <c r="M242" s="1" t="s">
        <v>295</v>
      </c>
      <c r="N242" s="1" t="s">
        <v>201</v>
      </c>
    </row>
    <row r="243" spans="1:14" x14ac:dyDescent="0.25">
      <c r="A243">
        <v>10489</v>
      </c>
      <c r="B243" s="1" t="s">
        <v>482</v>
      </c>
      <c r="C243">
        <v>6</v>
      </c>
      <c r="D243" s="2">
        <v>35517</v>
      </c>
      <c r="E243" s="2">
        <v>35545</v>
      </c>
      <c r="F243" s="2">
        <v>35529</v>
      </c>
      <c r="G243">
        <v>2</v>
      </c>
      <c r="H243">
        <v>529</v>
      </c>
      <c r="I243" s="1" t="s">
        <v>483</v>
      </c>
      <c r="J243" s="1" t="s">
        <v>484</v>
      </c>
      <c r="K243" s="1" t="s">
        <v>485</v>
      </c>
      <c r="L243" s="1" t="s">
        <v>31</v>
      </c>
      <c r="M243" s="1" t="s">
        <v>486</v>
      </c>
      <c r="N243" s="1" t="s">
        <v>251</v>
      </c>
    </row>
    <row r="244" spans="1:14" x14ac:dyDescent="0.25">
      <c r="A244">
        <v>10490</v>
      </c>
      <c r="B244" s="1" t="s">
        <v>239</v>
      </c>
      <c r="C244">
        <v>7</v>
      </c>
      <c r="D244" s="2">
        <v>35520</v>
      </c>
      <c r="E244" s="2">
        <v>35548</v>
      </c>
      <c r="F244" s="2">
        <v>35523</v>
      </c>
      <c r="G244">
        <v>2</v>
      </c>
      <c r="H244">
        <v>21019</v>
      </c>
      <c r="I244" s="1" t="s">
        <v>240</v>
      </c>
      <c r="J244" s="1" t="s">
        <v>241</v>
      </c>
      <c r="K244" s="1" t="s">
        <v>242</v>
      </c>
      <c r="L244" s="1" t="s">
        <v>243</v>
      </c>
      <c r="M244" s="1" t="s">
        <v>244</v>
      </c>
      <c r="N244" s="1" t="s">
        <v>245</v>
      </c>
    </row>
    <row r="245" spans="1:14" x14ac:dyDescent="0.25">
      <c r="A245">
        <v>10491</v>
      </c>
      <c r="B245" s="1" t="s">
        <v>445</v>
      </c>
      <c r="C245">
        <v>8</v>
      </c>
      <c r="D245" s="2">
        <v>35520</v>
      </c>
      <c r="E245" s="2">
        <v>35548</v>
      </c>
      <c r="F245" s="2">
        <v>35528</v>
      </c>
      <c r="G245">
        <v>3</v>
      </c>
      <c r="H245">
        <v>1696</v>
      </c>
      <c r="I245" s="1" t="s">
        <v>446</v>
      </c>
      <c r="J245" s="1" t="s">
        <v>447</v>
      </c>
      <c r="K245" s="1" t="s">
        <v>448</v>
      </c>
      <c r="L245" s="1" t="s">
        <v>31</v>
      </c>
      <c r="M245" s="1" t="s">
        <v>449</v>
      </c>
      <c r="N245" s="1" t="s">
        <v>450</v>
      </c>
    </row>
    <row r="246" spans="1:14" x14ac:dyDescent="0.25">
      <c r="A246">
        <v>10492</v>
      </c>
      <c r="B246" s="1" t="s">
        <v>541</v>
      </c>
      <c r="C246">
        <v>3</v>
      </c>
      <c r="D246" s="2">
        <v>35521</v>
      </c>
      <c r="E246" s="2">
        <v>35549</v>
      </c>
      <c r="F246" s="2">
        <v>35531</v>
      </c>
      <c r="G246">
        <v>1</v>
      </c>
      <c r="H246">
        <v>6289</v>
      </c>
      <c r="I246" s="1" t="s">
        <v>542</v>
      </c>
      <c r="J246" s="1" t="s">
        <v>543</v>
      </c>
      <c r="K246" s="1" t="s">
        <v>544</v>
      </c>
      <c r="L246" s="1" t="s">
        <v>545</v>
      </c>
      <c r="M246" s="1" t="s">
        <v>546</v>
      </c>
      <c r="N246" s="1" t="s">
        <v>462</v>
      </c>
    </row>
    <row r="247" spans="1:14" x14ac:dyDescent="0.25">
      <c r="A247">
        <v>10493</v>
      </c>
      <c r="B247" s="1" t="s">
        <v>477</v>
      </c>
      <c r="C247">
        <v>4</v>
      </c>
      <c r="D247" s="2">
        <v>35522</v>
      </c>
      <c r="E247" s="2">
        <v>35550</v>
      </c>
      <c r="F247" s="2">
        <v>35530</v>
      </c>
      <c r="G247">
        <v>3</v>
      </c>
      <c r="H247">
        <v>1064</v>
      </c>
      <c r="I247" s="1" t="s">
        <v>478</v>
      </c>
      <c r="J247" s="1" t="s">
        <v>479</v>
      </c>
      <c r="K247" s="1" t="s">
        <v>480</v>
      </c>
      <c r="L247" s="1" t="s">
        <v>31</v>
      </c>
      <c r="M247" s="1" t="s">
        <v>481</v>
      </c>
      <c r="N247" s="1" t="s">
        <v>32</v>
      </c>
    </row>
    <row r="248" spans="1:14" x14ac:dyDescent="0.25">
      <c r="A248">
        <v>10494</v>
      </c>
      <c r="B248" s="1" t="s">
        <v>371</v>
      </c>
      <c r="C248">
        <v>4</v>
      </c>
      <c r="D248" s="2">
        <v>35522</v>
      </c>
      <c r="E248" s="2">
        <v>35550</v>
      </c>
      <c r="F248" s="2">
        <v>35529</v>
      </c>
      <c r="G248">
        <v>2</v>
      </c>
      <c r="H248">
        <v>6599</v>
      </c>
      <c r="I248" s="1" t="s">
        <v>372</v>
      </c>
      <c r="J248" s="1" t="s">
        <v>373</v>
      </c>
      <c r="K248" s="1" t="s">
        <v>374</v>
      </c>
      <c r="L248" s="1" t="s">
        <v>230</v>
      </c>
      <c r="M248" s="1" t="s">
        <v>375</v>
      </c>
      <c r="N248" s="1" t="s">
        <v>207</v>
      </c>
    </row>
    <row r="249" spans="1:14" x14ac:dyDescent="0.25">
      <c r="A249">
        <v>10495</v>
      </c>
      <c r="B249" s="1" t="s">
        <v>586</v>
      </c>
      <c r="C249">
        <v>3</v>
      </c>
      <c r="D249" s="2">
        <v>35523</v>
      </c>
      <c r="E249" s="2">
        <v>35551</v>
      </c>
      <c r="F249" s="2">
        <v>35531</v>
      </c>
      <c r="G249">
        <v>3</v>
      </c>
      <c r="H249">
        <v>465</v>
      </c>
      <c r="I249" s="1" t="s">
        <v>587</v>
      </c>
      <c r="J249" s="1" t="s">
        <v>588</v>
      </c>
      <c r="K249" s="1" t="s">
        <v>589</v>
      </c>
      <c r="L249" s="1" t="s">
        <v>545</v>
      </c>
      <c r="M249" s="1" t="s">
        <v>590</v>
      </c>
      <c r="N249" s="1" t="s">
        <v>462</v>
      </c>
    </row>
    <row r="250" spans="1:14" x14ac:dyDescent="0.25">
      <c r="A250">
        <v>10496</v>
      </c>
      <c r="B250" s="1" t="s">
        <v>376</v>
      </c>
      <c r="C250">
        <v>7</v>
      </c>
      <c r="D250" s="2">
        <v>35524</v>
      </c>
      <c r="E250" s="2">
        <v>35552</v>
      </c>
      <c r="F250" s="2">
        <v>35527</v>
      </c>
      <c r="G250">
        <v>2</v>
      </c>
      <c r="H250">
        <v>4677</v>
      </c>
      <c r="I250" s="1" t="s">
        <v>377</v>
      </c>
      <c r="J250" s="1" t="s">
        <v>378</v>
      </c>
      <c r="K250" s="1" t="s">
        <v>374</v>
      </c>
      <c r="L250" s="1" t="s">
        <v>230</v>
      </c>
      <c r="M250" s="1" t="s">
        <v>379</v>
      </c>
      <c r="N250" s="1" t="s">
        <v>207</v>
      </c>
    </row>
    <row r="251" spans="1:14" x14ac:dyDescent="0.25">
      <c r="A251">
        <v>10497</v>
      </c>
      <c r="B251" s="1" t="s">
        <v>339</v>
      </c>
      <c r="C251">
        <v>7</v>
      </c>
      <c r="D251" s="2">
        <v>35524</v>
      </c>
      <c r="E251" s="2">
        <v>35552</v>
      </c>
      <c r="F251" s="2">
        <v>35527</v>
      </c>
      <c r="G251">
        <v>1</v>
      </c>
      <c r="H251">
        <v>3621</v>
      </c>
      <c r="I251" s="1" t="s">
        <v>340</v>
      </c>
      <c r="J251" s="1" t="s">
        <v>341</v>
      </c>
      <c r="K251" s="1" t="s">
        <v>342</v>
      </c>
      <c r="L251" s="1" t="s">
        <v>31</v>
      </c>
      <c r="M251" s="1" t="s">
        <v>343</v>
      </c>
      <c r="N251" s="1" t="s">
        <v>201</v>
      </c>
    </row>
    <row r="252" spans="1:14" x14ac:dyDescent="0.25">
      <c r="A252">
        <v>10498</v>
      </c>
      <c r="B252" s="1" t="s">
        <v>239</v>
      </c>
      <c r="C252">
        <v>8</v>
      </c>
      <c r="D252" s="2">
        <v>35527</v>
      </c>
      <c r="E252" s="2">
        <v>35555</v>
      </c>
      <c r="F252" s="2">
        <v>35531</v>
      </c>
      <c r="G252">
        <v>2</v>
      </c>
      <c r="H252">
        <v>2975</v>
      </c>
      <c r="I252" s="1" t="s">
        <v>240</v>
      </c>
      <c r="J252" s="1" t="s">
        <v>241</v>
      </c>
      <c r="K252" s="1" t="s">
        <v>242</v>
      </c>
      <c r="L252" s="1" t="s">
        <v>243</v>
      </c>
      <c r="M252" s="1" t="s">
        <v>244</v>
      </c>
      <c r="N252" s="1" t="s">
        <v>245</v>
      </c>
    </row>
    <row r="253" spans="1:14" x14ac:dyDescent="0.25">
      <c r="A253">
        <v>10499</v>
      </c>
      <c r="B253" s="1" t="s">
        <v>350</v>
      </c>
      <c r="C253">
        <v>4</v>
      </c>
      <c r="D253" s="2">
        <v>35528</v>
      </c>
      <c r="E253" s="2">
        <v>35556</v>
      </c>
      <c r="F253" s="2">
        <v>35536</v>
      </c>
      <c r="G253">
        <v>2</v>
      </c>
      <c r="H253">
        <v>10202</v>
      </c>
      <c r="I253" s="1" t="s">
        <v>351</v>
      </c>
      <c r="J253" s="1" t="s">
        <v>352</v>
      </c>
      <c r="K253" s="1" t="s">
        <v>353</v>
      </c>
      <c r="L253" s="1" t="s">
        <v>354</v>
      </c>
      <c r="M253" s="1" t="s">
        <v>355</v>
      </c>
      <c r="N253" s="1" t="s">
        <v>245</v>
      </c>
    </row>
    <row r="254" spans="1:14" x14ac:dyDescent="0.25">
      <c r="A254">
        <v>10500</v>
      </c>
      <c r="B254" s="1" t="s">
        <v>477</v>
      </c>
      <c r="C254">
        <v>6</v>
      </c>
      <c r="D254" s="2">
        <v>35529</v>
      </c>
      <c r="E254" s="2">
        <v>35557</v>
      </c>
      <c r="F254" s="2">
        <v>35537</v>
      </c>
      <c r="G254">
        <v>1</v>
      </c>
      <c r="H254">
        <v>4268</v>
      </c>
      <c r="I254" s="1" t="s">
        <v>478</v>
      </c>
      <c r="J254" s="1" t="s">
        <v>479</v>
      </c>
      <c r="K254" s="1" t="s">
        <v>480</v>
      </c>
      <c r="L254" s="1" t="s">
        <v>31</v>
      </c>
      <c r="M254" s="1" t="s">
        <v>481</v>
      </c>
      <c r="N254" s="1" t="s">
        <v>32</v>
      </c>
    </row>
    <row r="255" spans="1:14" x14ac:dyDescent="0.25">
      <c r="A255">
        <v>10501</v>
      </c>
      <c r="B255" s="1" t="s">
        <v>591</v>
      </c>
      <c r="C255">
        <v>9</v>
      </c>
      <c r="D255" s="2">
        <v>35529</v>
      </c>
      <c r="E255" s="2">
        <v>35557</v>
      </c>
      <c r="F255" s="2">
        <v>35536</v>
      </c>
      <c r="G255">
        <v>3</v>
      </c>
      <c r="H255">
        <v>885</v>
      </c>
      <c r="I255" s="1" t="s">
        <v>592</v>
      </c>
      <c r="J255" s="1" t="s">
        <v>593</v>
      </c>
      <c r="K255" s="1" t="s">
        <v>594</v>
      </c>
      <c r="L255" s="1" t="s">
        <v>31</v>
      </c>
      <c r="M255" s="1" t="s">
        <v>595</v>
      </c>
      <c r="N255" s="1" t="s">
        <v>201</v>
      </c>
    </row>
    <row r="256" spans="1:14" x14ac:dyDescent="0.25">
      <c r="A256">
        <v>10502</v>
      </c>
      <c r="B256" s="1" t="s">
        <v>427</v>
      </c>
      <c r="C256">
        <v>2</v>
      </c>
      <c r="D256" s="2">
        <v>35530</v>
      </c>
      <c r="E256" s="2">
        <v>35558</v>
      </c>
      <c r="F256" s="2">
        <v>35549</v>
      </c>
      <c r="G256">
        <v>1</v>
      </c>
      <c r="H256">
        <v>6932</v>
      </c>
      <c r="I256" s="1" t="s">
        <v>428</v>
      </c>
      <c r="J256" s="1" t="s">
        <v>429</v>
      </c>
      <c r="K256" s="1" t="s">
        <v>255</v>
      </c>
      <c r="L256" s="1" t="s">
        <v>31</v>
      </c>
      <c r="M256" s="1" t="s">
        <v>328</v>
      </c>
      <c r="N256" s="1" t="s">
        <v>257</v>
      </c>
    </row>
    <row r="257" spans="1:14" x14ac:dyDescent="0.25">
      <c r="A257">
        <v>10503</v>
      </c>
      <c r="B257" s="1" t="s">
        <v>380</v>
      </c>
      <c r="C257">
        <v>6</v>
      </c>
      <c r="D257" s="2">
        <v>35531</v>
      </c>
      <c r="E257" s="2">
        <v>35559</v>
      </c>
      <c r="F257" s="2">
        <v>35536</v>
      </c>
      <c r="G257">
        <v>2</v>
      </c>
      <c r="H257">
        <v>1674</v>
      </c>
      <c r="I257" s="1" t="s">
        <v>381</v>
      </c>
      <c r="J257" s="1" t="s">
        <v>382</v>
      </c>
      <c r="K257" s="1" t="s">
        <v>383</v>
      </c>
      <c r="L257" s="1" t="s">
        <v>384</v>
      </c>
      <c r="M257" s="1" t="s">
        <v>31</v>
      </c>
      <c r="N257" s="1" t="s">
        <v>385</v>
      </c>
    </row>
    <row r="258" spans="1:14" x14ac:dyDescent="0.25">
      <c r="A258">
        <v>10504</v>
      </c>
      <c r="B258" s="1" t="s">
        <v>302</v>
      </c>
      <c r="C258">
        <v>4</v>
      </c>
      <c r="D258" s="2">
        <v>35531</v>
      </c>
      <c r="E258" s="2">
        <v>35559</v>
      </c>
      <c r="F258" s="2">
        <v>35538</v>
      </c>
      <c r="G258">
        <v>3</v>
      </c>
      <c r="H258">
        <v>5913</v>
      </c>
      <c r="I258" s="1" t="s">
        <v>303</v>
      </c>
      <c r="J258" s="1" t="s">
        <v>304</v>
      </c>
      <c r="K258" s="1" t="s">
        <v>305</v>
      </c>
      <c r="L258" s="1" t="s">
        <v>306</v>
      </c>
      <c r="M258" s="1" t="s">
        <v>307</v>
      </c>
      <c r="N258" s="1" t="s">
        <v>273</v>
      </c>
    </row>
    <row r="259" spans="1:14" x14ac:dyDescent="0.25">
      <c r="A259">
        <v>10505</v>
      </c>
      <c r="B259" s="1" t="s">
        <v>456</v>
      </c>
      <c r="C259">
        <v>3</v>
      </c>
      <c r="D259" s="2">
        <v>35534</v>
      </c>
      <c r="E259" s="2">
        <v>35562</v>
      </c>
      <c r="F259" s="2">
        <v>35541</v>
      </c>
      <c r="G259">
        <v>3</v>
      </c>
      <c r="H259">
        <v>713</v>
      </c>
      <c r="I259" s="1" t="s">
        <v>457</v>
      </c>
      <c r="J259" s="1" t="s">
        <v>458</v>
      </c>
      <c r="K259" s="1" t="s">
        <v>459</v>
      </c>
      <c r="L259" s="1" t="s">
        <v>460</v>
      </c>
      <c r="M259" s="1" t="s">
        <v>461</v>
      </c>
      <c r="N259" s="1" t="s">
        <v>462</v>
      </c>
    </row>
    <row r="260" spans="1:14" x14ac:dyDescent="0.25">
      <c r="A260">
        <v>10506</v>
      </c>
      <c r="B260" s="1" t="s">
        <v>430</v>
      </c>
      <c r="C260">
        <v>9</v>
      </c>
      <c r="D260" s="2">
        <v>35535</v>
      </c>
      <c r="E260" s="2">
        <v>35563</v>
      </c>
      <c r="F260" s="2">
        <v>35552</v>
      </c>
      <c r="G260">
        <v>2</v>
      </c>
      <c r="H260">
        <v>2119</v>
      </c>
      <c r="I260" s="1" t="s">
        <v>431</v>
      </c>
      <c r="J260" s="1" t="s">
        <v>432</v>
      </c>
      <c r="K260" s="1" t="s">
        <v>433</v>
      </c>
      <c r="L260" s="1" t="s">
        <v>31</v>
      </c>
      <c r="M260" s="1" t="s">
        <v>434</v>
      </c>
      <c r="N260" s="1" t="s">
        <v>201</v>
      </c>
    </row>
    <row r="261" spans="1:14" x14ac:dyDescent="0.25">
      <c r="A261">
        <v>10507</v>
      </c>
      <c r="B261" s="1" t="s">
        <v>506</v>
      </c>
      <c r="C261">
        <v>7</v>
      </c>
      <c r="D261" s="2">
        <v>35535</v>
      </c>
      <c r="E261" s="2">
        <v>35563</v>
      </c>
      <c r="F261" s="2">
        <v>35542</v>
      </c>
      <c r="G261">
        <v>1</v>
      </c>
      <c r="H261">
        <v>4745</v>
      </c>
      <c r="I261" s="1" t="s">
        <v>507</v>
      </c>
      <c r="J261" s="1" t="s">
        <v>508</v>
      </c>
      <c r="K261" s="1" t="s">
        <v>255</v>
      </c>
      <c r="L261" s="1" t="s">
        <v>31</v>
      </c>
      <c r="M261" s="1" t="s">
        <v>509</v>
      </c>
      <c r="N261" s="1" t="s">
        <v>257</v>
      </c>
    </row>
    <row r="262" spans="1:14" x14ac:dyDescent="0.25">
      <c r="A262">
        <v>10508</v>
      </c>
      <c r="B262" s="1" t="s">
        <v>258</v>
      </c>
      <c r="C262">
        <v>1</v>
      </c>
      <c r="D262" s="2">
        <v>35536</v>
      </c>
      <c r="E262" s="2">
        <v>35564</v>
      </c>
      <c r="F262" s="2">
        <v>35563</v>
      </c>
      <c r="G262">
        <v>2</v>
      </c>
      <c r="H262">
        <v>499</v>
      </c>
      <c r="I262" s="1" t="s">
        <v>259</v>
      </c>
      <c r="J262" s="1" t="s">
        <v>260</v>
      </c>
      <c r="K262" s="1" t="s">
        <v>261</v>
      </c>
      <c r="L262" s="1" t="s">
        <v>31</v>
      </c>
      <c r="M262" s="1" t="s">
        <v>262</v>
      </c>
      <c r="N262" s="1" t="s">
        <v>201</v>
      </c>
    </row>
    <row r="263" spans="1:14" x14ac:dyDescent="0.25">
      <c r="A263">
        <v>10509</v>
      </c>
      <c r="B263" s="1" t="s">
        <v>591</v>
      </c>
      <c r="C263">
        <v>4</v>
      </c>
      <c r="D263" s="2">
        <v>35537</v>
      </c>
      <c r="E263" s="2">
        <v>35565</v>
      </c>
      <c r="F263" s="2">
        <v>35549</v>
      </c>
      <c r="G263">
        <v>1</v>
      </c>
      <c r="H263">
        <v>15</v>
      </c>
      <c r="I263" s="1" t="s">
        <v>592</v>
      </c>
      <c r="J263" s="1" t="s">
        <v>593</v>
      </c>
      <c r="K263" s="1" t="s">
        <v>594</v>
      </c>
      <c r="L263" s="1" t="s">
        <v>31</v>
      </c>
      <c r="M263" s="1" t="s">
        <v>595</v>
      </c>
      <c r="N263" s="1" t="s">
        <v>201</v>
      </c>
    </row>
    <row r="264" spans="1:14" x14ac:dyDescent="0.25">
      <c r="A264">
        <v>10510</v>
      </c>
      <c r="B264" s="1" t="s">
        <v>435</v>
      </c>
      <c r="C264">
        <v>6</v>
      </c>
      <c r="D264" s="2">
        <v>35538</v>
      </c>
      <c r="E264" s="2">
        <v>35566</v>
      </c>
      <c r="F264" s="2">
        <v>35548</v>
      </c>
      <c r="G264">
        <v>3</v>
      </c>
      <c r="H264">
        <v>36763</v>
      </c>
      <c r="I264" s="1" t="s">
        <v>436</v>
      </c>
      <c r="J264" s="1" t="s">
        <v>437</v>
      </c>
      <c r="K264" s="1" t="s">
        <v>438</v>
      </c>
      <c r="L264" s="1" t="s">
        <v>439</v>
      </c>
      <c r="M264" s="1" t="s">
        <v>440</v>
      </c>
      <c r="N264" s="1" t="s">
        <v>273</v>
      </c>
    </row>
    <row r="265" spans="1:14" x14ac:dyDescent="0.25">
      <c r="A265">
        <v>10511</v>
      </c>
      <c r="B265" s="1" t="s">
        <v>451</v>
      </c>
      <c r="C265">
        <v>4</v>
      </c>
      <c r="D265" s="2">
        <v>35538</v>
      </c>
      <c r="E265" s="2">
        <v>35566</v>
      </c>
      <c r="F265" s="2">
        <v>35541</v>
      </c>
      <c r="G265">
        <v>3</v>
      </c>
      <c r="H265">
        <v>35064</v>
      </c>
      <c r="I265" s="1" t="s">
        <v>452</v>
      </c>
      <c r="J265" s="1" t="s">
        <v>453</v>
      </c>
      <c r="K265" s="1" t="s">
        <v>454</v>
      </c>
      <c r="L265" s="1" t="s">
        <v>31</v>
      </c>
      <c r="M265" s="1" t="s">
        <v>455</v>
      </c>
      <c r="N265" s="1" t="s">
        <v>32</v>
      </c>
    </row>
    <row r="266" spans="1:14" x14ac:dyDescent="0.25">
      <c r="A266">
        <v>10512</v>
      </c>
      <c r="B266" s="1" t="s">
        <v>473</v>
      </c>
      <c r="C266">
        <v>7</v>
      </c>
      <c r="D266" s="2">
        <v>35541</v>
      </c>
      <c r="E266" s="2">
        <v>35569</v>
      </c>
      <c r="F266" s="2">
        <v>35544</v>
      </c>
      <c r="G266">
        <v>2</v>
      </c>
      <c r="H266">
        <v>353</v>
      </c>
      <c r="I266" s="1" t="s">
        <v>474</v>
      </c>
      <c r="J266" s="1" t="s">
        <v>475</v>
      </c>
      <c r="K266" s="1" t="s">
        <v>374</v>
      </c>
      <c r="L266" s="1" t="s">
        <v>230</v>
      </c>
      <c r="M266" s="1" t="s">
        <v>476</v>
      </c>
      <c r="N266" s="1" t="s">
        <v>207</v>
      </c>
    </row>
    <row r="267" spans="1:14" x14ac:dyDescent="0.25">
      <c r="A267">
        <v>10513</v>
      </c>
      <c r="B267" s="1" t="s">
        <v>386</v>
      </c>
      <c r="C267">
        <v>7</v>
      </c>
      <c r="D267" s="2">
        <v>35542</v>
      </c>
      <c r="E267" s="2">
        <v>35584</v>
      </c>
      <c r="F267" s="2">
        <v>35548</v>
      </c>
      <c r="G267">
        <v>1</v>
      </c>
      <c r="H267">
        <v>10565</v>
      </c>
      <c r="I267" s="1" t="s">
        <v>387</v>
      </c>
      <c r="J267" s="1" t="s">
        <v>388</v>
      </c>
      <c r="K267" s="1" t="s">
        <v>389</v>
      </c>
      <c r="L267" s="1" t="s">
        <v>31</v>
      </c>
      <c r="M267" s="1" t="s">
        <v>390</v>
      </c>
      <c r="N267" s="1" t="s">
        <v>201</v>
      </c>
    </row>
    <row r="268" spans="1:14" x14ac:dyDescent="0.25">
      <c r="A268">
        <v>10514</v>
      </c>
      <c r="B268" s="1" t="s">
        <v>246</v>
      </c>
      <c r="C268">
        <v>3</v>
      </c>
      <c r="D268" s="2">
        <v>35542</v>
      </c>
      <c r="E268" s="2">
        <v>35570</v>
      </c>
      <c r="F268" s="2">
        <v>35566</v>
      </c>
      <c r="G268">
        <v>2</v>
      </c>
      <c r="H268">
        <v>78995</v>
      </c>
      <c r="I268" s="1" t="s">
        <v>247</v>
      </c>
      <c r="J268" s="1" t="s">
        <v>248</v>
      </c>
      <c r="K268" s="1" t="s">
        <v>249</v>
      </c>
      <c r="L268" s="1" t="s">
        <v>31</v>
      </c>
      <c r="M268" s="1" t="s">
        <v>250</v>
      </c>
      <c r="N268" s="1" t="s">
        <v>251</v>
      </c>
    </row>
    <row r="269" spans="1:14" x14ac:dyDescent="0.25">
      <c r="A269">
        <v>10515</v>
      </c>
      <c r="B269" s="1" t="s">
        <v>314</v>
      </c>
      <c r="C269">
        <v>2</v>
      </c>
      <c r="D269" s="2">
        <v>35543</v>
      </c>
      <c r="E269" s="2">
        <v>35557</v>
      </c>
      <c r="F269" s="2">
        <v>35573</v>
      </c>
      <c r="G269">
        <v>1</v>
      </c>
      <c r="H269">
        <v>20447</v>
      </c>
      <c r="I269" s="1" t="s">
        <v>315</v>
      </c>
      <c r="J269" s="1" t="s">
        <v>316</v>
      </c>
      <c r="K269" s="1" t="s">
        <v>317</v>
      </c>
      <c r="L269" s="1" t="s">
        <v>31</v>
      </c>
      <c r="M269" s="1" t="s">
        <v>318</v>
      </c>
      <c r="N269" s="1" t="s">
        <v>201</v>
      </c>
    </row>
    <row r="270" spans="1:14" x14ac:dyDescent="0.25">
      <c r="A270">
        <v>10516</v>
      </c>
      <c r="B270" s="1" t="s">
        <v>380</v>
      </c>
      <c r="C270">
        <v>2</v>
      </c>
      <c r="D270" s="2">
        <v>35544</v>
      </c>
      <c r="E270" s="2">
        <v>35572</v>
      </c>
      <c r="F270" s="2">
        <v>35551</v>
      </c>
      <c r="G270">
        <v>3</v>
      </c>
      <c r="H270">
        <v>6278</v>
      </c>
      <c r="I270" s="1" t="s">
        <v>381</v>
      </c>
      <c r="J270" s="1" t="s">
        <v>382</v>
      </c>
      <c r="K270" s="1" t="s">
        <v>383</v>
      </c>
      <c r="L270" s="1" t="s">
        <v>384</v>
      </c>
      <c r="M270" s="1" t="s">
        <v>31</v>
      </c>
      <c r="N270" s="1" t="s">
        <v>385</v>
      </c>
    </row>
    <row r="271" spans="1:14" x14ac:dyDescent="0.25">
      <c r="A271">
        <v>10517</v>
      </c>
      <c r="B271" s="1" t="s">
        <v>596</v>
      </c>
      <c r="C271">
        <v>3</v>
      </c>
      <c r="D271" s="2">
        <v>35544</v>
      </c>
      <c r="E271" s="2">
        <v>35572</v>
      </c>
      <c r="F271" s="2">
        <v>35549</v>
      </c>
      <c r="G271">
        <v>3</v>
      </c>
      <c r="H271">
        <v>3207</v>
      </c>
      <c r="I271" s="1" t="s">
        <v>597</v>
      </c>
      <c r="J271" s="1" t="s">
        <v>598</v>
      </c>
      <c r="K271" s="1" t="s">
        <v>368</v>
      </c>
      <c r="L271" s="1" t="s">
        <v>31</v>
      </c>
      <c r="M271" s="1" t="s">
        <v>599</v>
      </c>
      <c r="N271" s="1" t="s">
        <v>370</v>
      </c>
    </row>
    <row r="272" spans="1:14" x14ac:dyDescent="0.25">
      <c r="A272">
        <v>10518</v>
      </c>
      <c r="B272" s="1" t="s">
        <v>325</v>
      </c>
      <c r="C272">
        <v>4</v>
      </c>
      <c r="D272" s="2">
        <v>35545</v>
      </c>
      <c r="E272" s="2">
        <v>35559</v>
      </c>
      <c r="F272" s="2">
        <v>35555</v>
      </c>
      <c r="G272">
        <v>2</v>
      </c>
      <c r="H272">
        <v>21815</v>
      </c>
      <c r="I272" s="1" t="s">
        <v>326</v>
      </c>
      <c r="J272" s="1" t="s">
        <v>327</v>
      </c>
      <c r="K272" s="1" t="s">
        <v>255</v>
      </c>
      <c r="L272" s="1" t="s">
        <v>31</v>
      </c>
      <c r="M272" s="1" t="s">
        <v>328</v>
      </c>
      <c r="N272" s="1" t="s">
        <v>257</v>
      </c>
    </row>
    <row r="273" spans="1:14" x14ac:dyDescent="0.25">
      <c r="A273">
        <v>10519</v>
      </c>
      <c r="B273" s="1" t="s">
        <v>217</v>
      </c>
      <c r="C273">
        <v>6</v>
      </c>
      <c r="D273" s="2">
        <v>35548</v>
      </c>
      <c r="E273" s="2">
        <v>35576</v>
      </c>
      <c r="F273" s="2">
        <v>35551</v>
      </c>
      <c r="G273">
        <v>3</v>
      </c>
      <c r="H273">
        <v>9176</v>
      </c>
      <c r="I273" s="1" t="s">
        <v>218</v>
      </c>
      <c r="J273" s="1" t="s">
        <v>219</v>
      </c>
      <c r="K273" s="1" t="s">
        <v>220</v>
      </c>
      <c r="L273" s="1" t="s">
        <v>31</v>
      </c>
      <c r="M273" s="1" t="s">
        <v>236</v>
      </c>
      <c r="N273" s="1" t="s">
        <v>221</v>
      </c>
    </row>
    <row r="274" spans="1:14" x14ac:dyDescent="0.25">
      <c r="A274">
        <v>10520</v>
      </c>
      <c r="B274" s="1" t="s">
        <v>535</v>
      </c>
      <c r="C274">
        <v>7</v>
      </c>
      <c r="D274" s="2">
        <v>35549</v>
      </c>
      <c r="E274" s="2">
        <v>35577</v>
      </c>
      <c r="F274" s="2">
        <v>35551</v>
      </c>
      <c r="G274">
        <v>1</v>
      </c>
      <c r="H274">
        <v>1337</v>
      </c>
      <c r="I274" s="1" t="s">
        <v>536</v>
      </c>
      <c r="J274" s="1" t="s">
        <v>537</v>
      </c>
      <c r="K274" s="1" t="s">
        <v>538</v>
      </c>
      <c r="L274" s="1" t="s">
        <v>31</v>
      </c>
      <c r="M274" s="1" t="s">
        <v>539</v>
      </c>
      <c r="N274" s="1" t="s">
        <v>540</v>
      </c>
    </row>
    <row r="275" spans="1:14" x14ac:dyDescent="0.25">
      <c r="A275">
        <v>10521</v>
      </c>
      <c r="B275" s="1" t="s">
        <v>600</v>
      </c>
      <c r="C275">
        <v>8</v>
      </c>
      <c r="D275" s="2">
        <v>35549</v>
      </c>
      <c r="E275" s="2">
        <v>35577</v>
      </c>
      <c r="F275" s="2">
        <v>35552</v>
      </c>
      <c r="G275">
        <v>2</v>
      </c>
      <c r="H275">
        <v>1722</v>
      </c>
      <c r="I275" s="1" t="s">
        <v>601</v>
      </c>
      <c r="J275" s="1" t="s">
        <v>602</v>
      </c>
      <c r="K275" s="1" t="s">
        <v>561</v>
      </c>
      <c r="L275" s="1" t="s">
        <v>31</v>
      </c>
      <c r="M275" s="1" t="s">
        <v>562</v>
      </c>
      <c r="N275" s="1" t="s">
        <v>563</v>
      </c>
    </row>
    <row r="276" spans="1:14" x14ac:dyDescent="0.25">
      <c r="A276">
        <v>10522</v>
      </c>
      <c r="B276" s="1" t="s">
        <v>339</v>
      </c>
      <c r="C276">
        <v>4</v>
      </c>
      <c r="D276" s="2">
        <v>35550</v>
      </c>
      <c r="E276" s="2">
        <v>35578</v>
      </c>
      <c r="F276" s="2">
        <v>35556</v>
      </c>
      <c r="G276">
        <v>1</v>
      </c>
      <c r="H276">
        <v>4533</v>
      </c>
      <c r="I276" s="1" t="s">
        <v>340</v>
      </c>
      <c r="J276" s="1" t="s">
        <v>341</v>
      </c>
      <c r="K276" s="1" t="s">
        <v>342</v>
      </c>
      <c r="L276" s="1" t="s">
        <v>31</v>
      </c>
      <c r="M276" s="1" t="s">
        <v>343</v>
      </c>
      <c r="N276" s="1" t="s">
        <v>201</v>
      </c>
    </row>
    <row r="277" spans="1:14" x14ac:dyDescent="0.25">
      <c r="A277">
        <v>10523</v>
      </c>
      <c r="B277" s="1" t="s">
        <v>493</v>
      </c>
      <c r="C277">
        <v>7</v>
      </c>
      <c r="D277" s="2">
        <v>35551</v>
      </c>
      <c r="E277" s="2">
        <v>35579</v>
      </c>
      <c r="F277" s="2">
        <v>35580</v>
      </c>
      <c r="G277">
        <v>2</v>
      </c>
      <c r="H277">
        <v>7763</v>
      </c>
      <c r="I277" s="1" t="s">
        <v>494</v>
      </c>
      <c r="J277" s="1" t="s">
        <v>495</v>
      </c>
      <c r="K277" s="1" t="s">
        <v>368</v>
      </c>
      <c r="L277" s="1" t="s">
        <v>31</v>
      </c>
      <c r="M277" s="1" t="s">
        <v>496</v>
      </c>
      <c r="N277" s="1" t="s">
        <v>370</v>
      </c>
    </row>
    <row r="278" spans="1:14" x14ac:dyDescent="0.25">
      <c r="A278">
        <v>10524</v>
      </c>
      <c r="B278" s="1" t="s">
        <v>334</v>
      </c>
      <c r="C278">
        <v>1</v>
      </c>
      <c r="D278" s="2">
        <v>35551</v>
      </c>
      <c r="E278" s="2">
        <v>35579</v>
      </c>
      <c r="F278" s="2">
        <v>35557</v>
      </c>
      <c r="G278">
        <v>2</v>
      </c>
      <c r="H278">
        <v>24479</v>
      </c>
      <c r="I278" s="1" t="s">
        <v>335</v>
      </c>
      <c r="J278" s="1" t="s">
        <v>336</v>
      </c>
      <c r="K278" s="1" t="s">
        <v>337</v>
      </c>
      <c r="L278" s="1" t="s">
        <v>31</v>
      </c>
      <c r="M278" s="1" t="s">
        <v>338</v>
      </c>
      <c r="N278" s="1" t="s">
        <v>279</v>
      </c>
    </row>
    <row r="279" spans="1:14" x14ac:dyDescent="0.25">
      <c r="A279">
        <v>10525</v>
      </c>
      <c r="B279" s="1" t="s">
        <v>451</v>
      </c>
      <c r="C279">
        <v>1</v>
      </c>
      <c r="D279" s="2">
        <v>35552</v>
      </c>
      <c r="E279" s="2">
        <v>35580</v>
      </c>
      <c r="F279" s="2">
        <v>35573</v>
      </c>
      <c r="G279">
        <v>2</v>
      </c>
      <c r="H279">
        <v>1106</v>
      </c>
      <c r="I279" s="1" t="s">
        <v>452</v>
      </c>
      <c r="J279" s="1" t="s">
        <v>453</v>
      </c>
      <c r="K279" s="1" t="s">
        <v>454</v>
      </c>
      <c r="L279" s="1" t="s">
        <v>31</v>
      </c>
      <c r="M279" s="1" t="s">
        <v>455</v>
      </c>
      <c r="N279" s="1" t="s">
        <v>32</v>
      </c>
    </row>
    <row r="280" spans="1:14" x14ac:dyDescent="0.25">
      <c r="A280">
        <v>10526</v>
      </c>
      <c r="B280" s="1" t="s">
        <v>285</v>
      </c>
      <c r="C280">
        <v>4</v>
      </c>
      <c r="D280" s="2">
        <v>35555</v>
      </c>
      <c r="E280" s="2">
        <v>35583</v>
      </c>
      <c r="F280" s="2">
        <v>35565</v>
      </c>
      <c r="G280">
        <v>2</v>
      </c>
      <c r="H280">
        <v>5859</v>
      </c>
      <c r="I280" s="1" t="s">
        <v>286</v>
      </c>
      <c r="J280" s="1" t="s">
        <v>287</v>
      </c>
      <c r="K280" s="1" t="s">
        <v>288</v>
      </c>
      <c r="L280" s="1" t="s">
        <v>31</v>
      </c>
      <c r="M280" s="1" t="s">
        <v>289</v>
      </c>
      <c r="N280" s="1" t="s">
        <v>290</v>
      </c>
    </row>
    <row r="281" spans="1:14" x14ac:dyDescent="0.25">
      <c r="A281">
        <v>10527</v>
      </c>
      <c r="B281" s="1" t="s">
        <v>314</v>
      </c>
      <c r="C281">
        <v>7</v>
      </c>
      <c r="D281" s="2">
        <v>35555</v>
      </c>
      <c r="E281" s="2">
        <v>35583</v>
      </c>
      <c r="F281" s="2">
        <v>35557</v>
      </c>
      <c r="G281">
        <v>1</v>
      </c>
      <c r="H281">
        <v>419</v>
      </c>
      <c r="I281" s="1" t="s">
        <v>315</v>
      </c>
      <c r="J281" s="1" t="s">
        <v>316</v>
      </c>
      <c r="K281" s="1" t="s">
        <v>317</v>
      </c>
      <c r="L281" s="1" t="s">
        <v>31</v>
      </c>
      <c r="M281" s="1" t="s">
        <v>318</v>
      </c>
      <c r="N281" s="1" t="s">
        <v>201</v>
      </c>
    </row>
    <row r="282" spans="1:14" x14ac:dyDescent="0.25">
      <c r="A282">
        <v>10528</v>
      </c>
      <c r="B282" s="1" t="s">
        <v>603</v>
      </c>
      <c r="C282">
        <v>6</v>
      </c>
      <c r="D282" s="2">
        <v>35556</v>
      </c>
      <c r="E282" s="2">
        <v>35570</v>
      </c>
      <c r="F282" s="2">
        <v>35559</v>
      </c>
      <c r="G282">
        <v>2</v>
      </c>
      <c r="H282">
        <v>335</v>
      </c>
      <c r="I282" s="1" t="s">
        <v>604</v>
      </c>
      <c r="J282" s="1" t="s">
        <v>605</v>
      </c>
      <c r="K282" s="1" t="s">
        <v>606</v>
      </c>
      <c r="L282" s="1" t="s">
        <v>406</v>
      </c>
      <c r="M282" s="1" t="s">
        <v>607</v>
      </c>
      <c r="N282" s="1" t="s">
        <v>273</v>
      </c>
    </row>
    <row r="283" spans="1:14" x14ac:dyDescent="0.25">
      <c r="A283">
        <v>10529</v>
      </c>
      <c r="B283" s="1" t="s">
        <v>608</v>
      </c>
      <c r="C283">
        <v>5</v>
      </c>
      <c r="D283" s="2">
        <v>35557</v>
      </c>
      <c r="E283" s="2">
        <v>35585</v>
      </c>
      <c r="F283" s="2">
        <v>35559</v>
      </c>
      <c r="G283">
        <v>2</v>
      </c>
      <c r="H283">
        <v>6669</v>
      </c>
      <c r="I283" s="1" t="s">
        <v>609</v>
      </c>
      <c r="J283" s="1" t="s">
        <v>610</v>
      </c>
      <c r="K283" s="1" t="s">
        <v>611</v>
      </c>
      <c r="L283" s="1" t="s">
        <v>31</v>
      </c>
      <c r="M283" s="1" t="s">
        <v>612</v>
      </c>
      <c r="N283" s="1" t="s">
        <v>216</v>
      </c>
    </row>
    <row r="284" spans="1:14" x14ac:dyDescent="0.25">
      <c r="A284">
        <v>10530</v>
      </c>
      <c r="B284" s="1" t="s">
        <v>482</v>
      </c>
      <c r="C284">
        <v>3</v>
      </c>
      <c r="D284" s="2">
        <v>35558</v>
      </c>
      <c r="E284" s="2">
        <v>35586</v>
      </c>
      <c r="F284" s="2">
        <v>35562</v>
      </c>
      <c r="G284">
        <v>2</v>
      </c>
      <c r="H284">
        <v>33922</v>
      </c>
      <c r="I284" s="1" t="s">
        <v>483</v>
      </c>
      <c r="J284" s="1" t="s">
        <v>484</v>
      </c>
      <c r="K284" s="1" t="s">
        <v>485</v>
      </c>
      <c r="L284" s="1" t="s">
        <v>31</v>
      </c>
      <c r="M284" s="1" t="s">
        <v>486</v>
      </c>
      <c r="N284" s="1" t="s">
        <v>251</v>
      </c>
    </row>
    <row r="285" spans="1:14" x14ac:dyDescent="0.25">
      <c r="A285">
        <v>10531</v>
      </c>
      <c r="B285" s="1" t="s">
        <v>558</v>
      </c>
      <c r="C285">
        <v>7</v>
      </c>
      <c r="D285" s="2">
        <v>35558</v>
      </c>
      <c r="E285" s="2">
        <v>35586</v>
      </c>
      <c r="F285" s="2">
        <v>35569</v>
      </c>
      <c r="G285">
        <v>1</v>
      </c>
      <c r="H285">
        <v>812</v>
      </c>
      <c r="I285" s="1" t="s">
        <v>559</v>
      </c>
      <c r="J285" s="1" t="s">
        <v>560</v>
      </c>
      <c r="K285" s="1" t="s">
        <v>561</v>
      </c>
      <c r="L285" s="1" t="s">
        <v>31</v>
      </c>
      <c r="M285" s="1" t="s">
        <v>562</v>
      </c>
      <c r="N285" s="1" t="s">
        <v>563</v>
      </c>
    </row>
    <row r="286" spans="1:14" x14ac:dyDescent="0.25">
      <c r="A286">
        <v>10532</v>
      </c>
      <c r="B286" s="1" t="s">
        <v>502</v>
      </c>
      <c r="C286">
        <v>7</v>
      </c>
      <c r="D286" s="2">
        <v>35559</v>
      </c>
      <c r="E286" s="2">
        <v>35587</v>
      </c>
      <c r="F286" s="2">
        <v>35562</v>
      </c>
      <c r="G286">
        <v>3</v>
      </c>
      <c r="H286">
        <v>7446</v>
      </c>
      <c r="I286" s="1" t="s">
        <v>503</v>
      </c>
      <c r="J286" s="1" t="s">
        <v>504</v>
      </c>
      <c r="K286" s="1" t="s">
        <v>368</v>
      </c>
      <c r="L286" s="1" t="s">
        <v>31</v>
      </c>
      <c r="M286" s="1" t="s">
        <v>505</v>
      </c>
      <c r="N286" s="1" t="s">
        <v>370</v>
      </c>
    </row>
    <row r="287" spans="1:14" x14ac:dyDescent="0.25">
      <c r="A287">
        <v>10533</v>
      </c>
      <c r="B287" s="1" t="s">
        <v>274</v>
      </c>
      <c r="C287">
        <v>8</v>
      </c>
      <c r="D287" s="2">
        <v>35562</v>
      </c>
      <c r="E287" s="2">
        <v>35590</v>
      </c>
      <c r="F287" s="2">
        <v>35572</v>
      </c>
      <c r="G287">
        <v>1</v>
      </c>
      <c r="H287">
        <v>18804</v>
      </c>
      <c r="I287" s="1" t="s">
        <v>275</v>
      </c>
      <c r="J287" s="1" t="s">
        <v>276</v>
      </c>
      <c r="K287" s="1" t="s">
        <v>277</v>
      </c>
      <c r="L287" s="1" t="s">
        <v>31</v>
      </c>
      <c r="M287" s="1" t="s">
        <v>278</v>
      </c>
      <c r="N287" s="1" t="s">
        <v>279</v>
      </c>
    </row>
    <row r="288" spans="1:14" x14ac:dyDescent="0.25">
      <c r="A288">
        <v>10534</v>
      </c>
      <c r="B288" s="1" t="s">
        <v>339</v>
      </c>
      <c r="C288">
        <v>8</v>
      </c>
      <c r="D288" s="2">
        <v>35562</v>
      </c>
      <c r="E288" s="2">
        <v>35590</v>
      </c>
      <c r="F288" s="2">
        <v>35564</v>
      </c>
      <c r="G288">
        <v>2</v>
      </c>
      <c r="H288">
        <v>2794</v>
      </c>
      <c r="I288" s="1" t="s">
        <v>340</v>
      </c>
      <c r="J288" s="1" t="s">
        <v>341</v>
      </c>
      <c r="K288" s="1" t="s">
        <v>342</v>
      </c>
      <c r="L288" s="1" t="s">
        <v>31</v>
      </c>
      <c r="M288" s="1" t="s">
        <v>343</v>
      </c>
      <c r="N288" s="1" t="s">
        <v>201</v>
      </c>
    </row>
    <row r="289" spans="1:14" x14ac:dyDescent="0.25">
      <c r="A289">
        <v>10535</v>
      </c>
      <c r="B289" s="1" t="s">
        <v>506</v>
      </c>
      <c r="C289">
        <v>4</v>
      </c>
      <c r="D289" s="2">
        <v>35563</v>
      </c>
      <c r="E289" s="2">
        <v>35591</v>
      </c>
      <c r="F289" s="2">
        <v>35571</v>
      </c>
      <c r="G289">
        <v>1</v>
      </c>
      <c r="H289">
        <v>1564</v>
      </c>
      <c r="I289" s="1" t="s">
        <v>507</v>
      </c>
      <c r="J289" s="1" t="s">
        <v>508</v>
      </c>
      <c r="K289" s="1" t="s">
        <v>255</v>
      </c>
      <c r="L289" s="1" t="s">
        <v>31</v>
      </c>
      <c r="M289" s="1" t="s">
        <v>509</v>
      </c>
      <c r="N289" s="1" t="s">
        <v>257</v>
      </c>
    </row>
    <row r="290" spans="1:14" x14ac:dyDescent="0.25">
      <c r="A290">
        <v>10536</v>
      </c>
      <c r="B290" s="1" t="s">
        <v>339</v>
      </c>
      <c r="C290">
        <v>3</v>
      </c>
      <c r="D290" s="2">
        <v>35564</v>
      </c>
      <c r="E290" s="2">
        <v>35592</v>
      </c>
      <c r="F290" s="2">
        <v>35587</v>
      </c>
      <c r="G290">
        <v>2</v>
      </c>
      <c r="H290">
        <v>5888</v>
      </c>
      <c r="I290" s="1" t="s">
        <v>340</v>
      </c>
      <c r="J290" s="1" t="s">
        <v>341</v>
      </c>
      <c r="K290" s="1" t="s">
        <v>342</v>
      </c>
      <c r="L290" s="1" t="s">
        <v>31</v>
      </c>
      <c r="M290" s="1" t="s">
        <v>343</v>
      </c>
      <c r="N290" s="1" t="s">
        <v>201</v>
      </c>
    </row>
    <row r="291" spans="1:14" x14ac:dyDescent="0.25">
      <c r="A291">
        <v>10537</v>
      </c>
      <c r="B291" s="1" t="s">
        <v>222</v>
      </c>
      <c r="C291">
        <v>1</v>
      </c>
      <c r="D291" s="2">
        <v>35564</v>
      </c>
      <c r="E291" s="2">
        <v>35578</v>
      </c>
      <c r="F291" s="2">
        <v>35569</v>
      </c>
      <c r="G291">
        <v>1</v>
      </c>
      <c r="H291">
        <v>7885</v>
      </c>
      <c r="I291" s="1" t="s">
        <v>223</v>
      </c>
      <c r="J291" s="1" t="s">
        <v>224</v>
      </c>
      <c r="K291" s="1" t="s">
        <v>225</v>
      </c>
      <c r="L291" s="1" t="s">
        <v>31</v>
      </c>
      <c r="M291" s="1" t="s">
        <v>237</v>
      </c>
      <c r="N291" s="1" t="s">
        <v>221</v>
      </c>
    </row>
    <row r="292" spans="1:14" x14ac:dyDescent="0.25">
      <c r="A292">
        <v>10538</v>
      </c>
      <c r="B292" s="1" t="s">
        <v>365</v>
      </c>
      <c r="C292">
        <v>9</v>
      </c>
      <c r="D292" s="2">
        <v>35565</v>
      </c>
      <c r="E292" s="2">
        <v>35593</v>
      </c>
      <c r="F292" s="2">
        <v>35566</v>
      </c>
      <c r="G292">
        <v>3</v>
      </c>
      <c r="H292">
        <v>487</v>
      </c>
      <c r="I292" s="1" t="s">
        <v>366</v>
      </c>
      <c r="J292" s="1" t="s">
        <v>367</v>
      </c>
      <c r="K292" s="1" t="s">
        <v>368</v>
      </c>
      <c r="L292" s="1" t="s">
        <v>31</v>
      </c>
      <c r="M292" s="1" t="s">
        <v>369</v>
      </c>
      <c r="N292" s="1" t="s">
        <v>370</v>
      </c>
    </row>
    <row r="293" spans="1:14" x14ac:dyDescent="0.25">
      <c r="A293">
        <v>10539</v>
      </c>
      <c r="B293" s="1" t="s">
        <v>365</v>
      </c>
      <c r="C293">
        <v>6</v>
      </c>
      <c r="D293" s="2">
        <v>35566</v>
      </c>
      <c r="E293" s="2">
        <v>35594</v>
      </c>
      <c r="F293" s="2">
        <v>35573</v>
      </c>
      <c r="G293">
        <v>3</v>
      </c>
      <c r="H293">
        <v>1236</v>
      </c>
      <c r="I293" s="1" t="s">
        <v>366</v>
      </c>
      <c r="J293" s="1" t="s">
        <v>367</v>
      </c>
      <c r="K293" s="1" t="s">
        <v>368</v>
      </c>
      <c r="L293" s="1" t="s">
        <v>31</v>
      </c>
      <c r="M293" s="1" t="s">
        <v>369</v>
      </c>
      <c r="N293" s="1" t="s">
        <v>370</v>
      </c>
    </row>
    <row r="294" spans="1:14" x14ac:dyDescent="0.25">
      <c r="A294">
        <v>10540</v>
      </c>
      <c r="B294" s="1" t="s">
        <v>314</v>
      </c>
      <c r="C294">
        <v>3</v>
      </c>
      <c r="D294" s="2">
        <v>35569</v>
      </c>
      <c r="E294" s="2">
        <v>35597</v>
      </c>
      <c r="F294" s="2">
        <v>35594</v>
      </c>
      <c r="G294">
        <v>3</v>
      </c>
      <c r="H294">
        <v>100764</v>
      </c>
      <c r="I294" s="1" t="s">
        <v>315</v>
      </c>
      <c r="J294" s="1" t="s">
        <v>316</v>
      </c>
      <c r="K294" s="1" t="s">
        <v>317</v>
      </c>
      <c r="L294" s="1" t="s">
        <v>31</v>
      </c>
      <c r="M294" s="1" t="s">
        <v>318</v>
      </c>
      <c r="N294" s="1" t="s">
        <v>201</v>
      </c>
    </row>
    <row r="295" spans="1:14" x14ac:dyDescent="0.25">
      <c r="A295">
        <v>10541</v>
      </c>
      <c r="B295" s="1" t="s">
        <v>202</v>
      </c>
      <c r="C295">
        <v>2</v>
      </c>
      <c r="D295" s="2">
        <v>35569</v>
      </c>
      <c r="E295" s="2">
        <v>35597</v>
      </c>
      <c r="F295" s="2">
        <v>35579</v>
      </c>
      <c r="G295">
        <v>1</v>
      </c>
      <c r="H295">
        <v>6865</v>
      </c>
      <c r="I295" s="1" t="s">
        <v>203</v>
      </c>
      <c r="J295" s="1" t="s">
        <v>204</v>
      </c>
      <c r="K295" s="1" t="s">
        <v>205</v>
      </c>
      <c r="L295" s="1" t="s">
        <v>206</v>
      </c>
      <c r="M295" s="1" t="s">
        <v>233</v>
      </c>
      <c r="N295" s="1" t="s">
        <v>207</v>
      </c>
    </row>
    <row r="296" spans="1:14" x14ac:dyDescent="0.25">
      <c r="A296">
        <v>10542</v>
      </c>
      <c r="B296" s="1" t="s">
        <v>430</v>
      </c>
      <c r="C296">
        <v>1</v>
      </c>
      <c r="D296" s="2">
        <v>35570</v>
      </c>
      <c r="E296" s="2">
        <v>35598</v>
      </c>
      <c r="F296" s="2">
        <v>35576</v>
      </c>
      <c r="G296">
        <v>3</v>
      </c>
      <c r="H296">
        <v>1095</v>
      </c>
      <c r="I296" s="1" t="s">
        <v>431</v>
      </c>
      <c r="J296" s="1" t="s">
        <v>432</v>
      </c>
      <c r="K296" s="1" t="s">
        <v>433</v>
      </c>
      <c r="L296" s="1" t="s">
        <v>31</v>
      </c>
      <c r="M296" s="1" t="s">
        <v>434</v>
      </c>
      <c r="N296" s="1" t="s">
        <v>201</v>
      </c>
    </row>
    <row r="297" spans="1:14" x14ac:dyDescent="0.25">
      <c r="A297">
        <v>10543</v>
      </c>
      <c r="B297" s="1" t="s">
        <v>350</v>
      </c>
      <c r="C297">
        <v>8</v>
      </c>
      <c r="D297" s="2">
        <v>35571</v>
      </c>
      <c r="E297" s="2">
        <v>35599</v>
      </c>
      <c r="F297" s="2">
        <v>35573</v>
      </c>
      <c r="G297">
        <v>2</v>
      </c>
      <c r="H297">
        <v>4817</v>
      </c>
      <c r="I297" s="1" t="s">
        <v>351</v>
      </c>
      <c r="J297" s="1" t="s">
        <v>352</v>
      </c>
      <c r="K297" s="1" t="s">
        <v>353</v>
      </c>
      <c r="L297" s="1" t="s">
        <v>354</v>
      </c>
      <c r="M297" s="1" t="s">
        <v>355</v>
      </c>
      <c r="N297" s="1" t="s">
        <v>245</v>
      </c>
    </row>
    <row r="298" spans="1:14" x14ac:dyDescent="0.25">
      <c r="A298">
        <v>10544</v>
      </c>
      <c r="B298" s="1" t="s">
        <v>402</v>
      </c>
      <c r="C298">
        <v>4</v>
      </c>
      <c r="D298" s="2">
        <v>35571</v>
      </c>
      <c r="E298" s="2">
        <v>35599</v>
      </c>
      <c r="F298" s="2">
        <v>35580</v>
      </c>
      <c r="G298">
        <v>1</v>
      </c>
      <c r="H298">
        <v>2491</v>
      </c>
      <c r="I298" s="1" t="s">
        <v>403</v>
      </c>
      <c r="J298" s="1" t="s">
        <v>404</v>
      </c>
      <c r="K298" s="1" t="s">
        <v>405</v>
      </c>
      <c r="L298" s="1" t="s">
        <v>406</v>
      </c>
      <c r="M298" s="1" t="s">
        <v>407</v>
      </c>
      <c r="N298" s="1" t="s">
        <v>273</v>
      </c>
    </row>
    <row r="299" spans="1:14" x14ac:dyDescent="0.25">
      <c r="A299">
        <v>10545</v>
      </c>
      <c r="B299" s="1" t="s">
        <v>581</v>
      </c>
      <c r="C299">
        <v>8</v>
      </c>
      <c r="D299" s="2">
        <v>35572</v>
      </c>
      <c r="E299" s="2">
        <v>35600</v>
      </c>
      <c r="F299" s="2">
        <v>35607</v>
      </c>
      <c r="G299">
        <v>2</v>
      </c>
      <c r="H299">
        <v>1192</v>
      </c>
      <c r="I299" s="1" t="s">
        <v>582</v>
      </c>
      <c r="J299" s="1" t="s">
        <v>583</v>
      </c>
      <c r="K299" s="1" t="s">
        <v>584</v>
      </c>
      <c r="L299" s="1" t="s">
        <v>306</v>
      </c>
      <c r="M299" s="1" t="s">
        <v>585</v>
      </c>
      <c r="N299" s="1" t="s">
        <v>273</v>
      </c>
    </row>
    <row r="300" spans="1:14" x14ac:dyDescent="0.25">
      <c r="A300">
        <v>10546</v>
      </c>
      <c r="B300" s="1" t="s">
        <v>208</v>
      </c>
      <c r="C300">
        <v>1</v>
      </c>
      <c r="D300" s="2">
        <v>35573</v>
      </c>
      <c r="E300" s="2">
        <v>35601</v>
      </c>
      <c r="F300" s="2">
        <v>35577</v>
      </c>
      <c r="G300">
        <v>3</v>
      </c>
      <c r="H300">
        <v>19472</v>
      </c>
      <c r="I300" s="1" t="s">
        <v>209</v>
      </c>
      <c r="J300" s="1" t="s">
        <v>210</v>
      </c>
      <c r="K300" s="1" t="s">
        <v>211</v>
      </c>
      <c r="L300" s="1" t="s">
        <v>31</v>
      </c>
      <c r="M300" s="1" t="s">
        <v>234</v>
      </c>
      <c r="N300" s="1" t="s">
        <v>32</v>
      </c>
    </row>
    <row r="301" spans="1:14" x14ac:dyDescent="0.25">
      <c r="A301">
        <v>10547</v>
      </c>
      <c r="B301" s="1" t="s">
        <v>493</v>
      </c>
      <c r="C301">
        <v>3</v>
      </c>
      <c r="D301" s="2">
        <v>35573</v>
      </c>
      <c r="E301" s="2">
        <v>35601</v>
      </c>
      <c r="F301" s="2">
        <v>35583</v>
      </c>
      <c r="G301">
        <v>2</v>
      </c>
      <c r="H301">
        <v>17843</v>
      </c>
      <c r="I301" s="1" t="s">
        <v>494</v>
      </c>
      <c r="J301" s="1" t="s">
        <v>495</v>
      </c>
      <c r="K301" s="1" t="s">
        <v>368</v>
      </c>
      <c r="L301" s="1" t="s">
        <v>31</v>
      </c>
      <c r="M301" s="1" t="s">
        <v>496</v>
      </c>
      <c r="N301" s="1" t="s">
        <v>370</v>
      </c>
    </row>
    <row r="302" spans="1:14" x14ac:dyDescent="0.25">
      <c r="A302">
        <v>10548</v>
      </c>
      <c r="B302" s="1" t="s">
        <v>197</v>
      </c>
      <c r="C302">
        <v>3</v>
      </c>
      <c r="D302" s="2">
        <v>35576</v>
      </c>
      <c r="E302" s="2">
        <v>35604</v>
      </c>
      <c r="F302" s="2">
        <v>35583</v>
      </c>
      <c r="G302">
        <v>2</v>
      </c>
      <c r="H302">
        <v>143</v>
      </c>
      <c r="I302" s="1" t="s">
        <v>198</v>
      </c>
      <c r="J302" s="1" t="s">
        <v>199</v>
      </c>
      <c r="K302" s="1" t="s">
        <v>200</v>
      </c>
      <c r="L302" s="1" t="s">
        <v>31</v>
      </c>
      <c r="M302" s="1" t="s">
        <v>232</v>
      </c>
      <c r="N302" s="1" t="s">
        <v>201</v>
      </c>
    </row>
    <row r="303" spans="1:14" x14ac:dyDescent="0.25">
      <c r="A303">
        <v>10549</v>
      </c>
      <c r="B303" s="1" t="s">
        <v>314</v>
      </c>
      <c r="C303">
        <v>5</v>
      </c>
      <c r="D303" s="2">
        <v>35577</v>
      </c>
      <c r="E303" s="2">
        <v>35591</v>
      </c>
      <c r="F303" s="2">
        <v>35580</v>
      </c>
      <c r="G303">
        <v>1</v>
      </c>
      <c r="H303">
        <v>17124</v>
      </c>
      <c r="I303" s="1" t="s">
        <v>315</v>
      </c>
      <c r="J303" s="1" t="s">
        <v>316</v>
      </c>
      <c r="K303" s="1" t="s">
        <v>317</v>
      </c>
      <c r="L303" s="1" t="s">
        <v>31</v>
      </c>
      <c r="M303" s="1" t="s">
        <v>318</v>
      </c>
      <c r="N303" s="1" t="s">
        <v>201</v>
      </c>
    </row>
    <row r="304" spans="1:14" x14ac:dyDescent="0.25">
      <c r="A304">
        <v>10550</v>
      </c>
      <c r="B304" s="1" t="s">
        <v>391</v>
      </c>
      <c r="C304">
        <v>7</v>
      </c>
      <c r="D304" s="2">
        <v>35578</v>
      </c>
      <c r="E304" s="2">
        <v>35606</v>
      </c>
      <c r="F304" s="2">
        <v>35587</v>
      </c>
      <c r="G304">
        <v>3</v>
      </c>
      <c r="H304">
        <v>432</v>
      </c>
      <c r="I304" s="1" t="s">
        <v>392</v>
      </c>
      <c r="J304" s="1" t="s">
        <v>393</v>
      </c>
      <c r="K304" s="1" t="s">
        <v>394</v>
      </c>
      <c r="L304" s="1" t="s">
        <v>31</v>
      </c>
      <c r="M304" s="1" t="s">
        <v>395</v>
      </c>
      <c r="N304" s="1" t="s">
        <v>349</v>
      </c>
    </row>
    <row r="305" spans="1:14" x14ac:dyDescent="0.25">
      <c r="A305">
        <v>10551</v>
      </c>
      <c r="B305" s="1" t="s">
        <v>445</v>
      </c>
      <c r="C305">
        <v>4</v>
      </c>
      <c r="D305" s="2">
        <v>35578</v>
      </c>
      <c r="E305" s="2">
        <v>35620</v>
      </c>
      <c r="F305" s="2">
        <v>35587</v>
      </c>
      <c r="G305">
        <v>3</v>
      </c>
      <c r="H305">
        <v>7295</v>
      </c>
      <c r="I305" s="1" t="s">
        <v>446</v>
      </c>
      <c r="J305" s="1" t="s">
        <v>447</v>
      </c>
      <c r="K305" s="1" t="s">
        <v>448</v>
      </c>
      <c r="L305" s="1" t="s">
        <v>31</v>
      </c>
      <c r="M305" s="1" t="s">
        <v>449</v>
      </c>
      <c r="N305" s="1" t="s">
        <v>450</v>
      </c>
    </row>
    <row r="306" spans="1:14" x14ac:dyDescent="0.25">
      <c r="A306">
        <v>10552</v>
      </c>
      <c r="B306" s="1" t="s">
        <v>239</v>
      </c>
      <c r="C306">
        <v>2</v>
      </c>
      <c r="D306" s="2">
        <v>35579</v>
      </c>
      <c r="E306" s="2">
        <v>35607</v>
      </c>
      <c r="F306" s="2">
        <v>35586</v>
      </c>
      <c r="G306">
        <v>1</v>
      </c>
      <c r="H306">
        <v>8322</v>
      </c>
      <c r="I306" s="1" t="s">
        <v>240</v>
      </c>
      <c r="J306" s="1" t="s">
        <v>241</v>
      </c>
      <c r="K306" s="1" t="s">
        <v>242</v>
      </c>
      <c r="L306" s="1" t="s">
        <v>243</v>
      </c>
      <c r="M306" s="1" t="s">
        <v>244</v>
      </c>
      <c r="N306" s="1" t="s">
        <v>245</v>
      </c>
    </row>
    <row r="307" spans="1:14" x14ac:dyDescent="0.25">
      <c r="A307">
        <v>10553</v>
      </c>
      <c r="B307" s="1" t="s">
        <v>285</v>
      </c>
      <c r="C307">
        <v>2</v>
      </c>
      <c r="D307" s="2">
        <v>35580</v>
      </c>
      <c r="E307" s="2">
        <v>35608</v>
      </c>
      <c r="F307" s="2">
        <v>35584</v>
      </c>
      <c r="G307">
        <v>2</v>
      </c>
      <c r="H307">
        <v>14949</v>
      </c>
      <c r="I307" s="1" t="s">
        <v>286</v>
      </c>
      <c r="J307" s="1" t="s">
        <v>287</v>
      </c>
      <c r="K307" s="1" t="s">
        <v>288</v>
      </c>
      <c r="L307" s="1" t="s">
        <v>31</v>
      </c>
      <c r="M307" s="1" t="s">
        <v>289</v>
      </c>
      <c r="N307" s="1" t="s">
        <v>290</v>
      </c>
    </row>
    <row r="308" spans="1:14" x14ac:dyDescent="0.25">
      <c r="A308">
        <v>10554</v>
      </c>
      <c r="B308" s="1" t="s">
        <v>258</v>
      </c>
      <c r="C308">
        <v>4</v>
      </c>
      <c r="D308" s="2">
        <v>35580</v>
      </c>
      <c r="E308" s="2">
        <v>35608</v>
      </c>
      <c r="F308" s="2">
        <v>35586</v>
      </c>
      <c r="G308">
        <v>3</v>
      </c>
      <c r="H308">
        <v>12097</v>
      </c>
      <c r="I308" s="1" t="s">
        <v>259</v>
      </c>
      <c r="J308" s="1" t="s">
        <v>260</v>
      </c>
      <c r="K308" s="1" t="s">
        <v>261</v>
      </c>
      <c r="L308" s="1" t="s">
        <v>31</v>
      </c>
      <c r="M308" s="1" t="s">
        <v>262</v>
      </c>
      <c r="N308" s="1" t="s">
        <v>201</v>
      </c>
    </row>
    <row r="309" spans="1:14" x14ac:dyDescent="0.25">
      <c r="A309">
        <v>10555</v>
      </c>
      <c r="B309" s="1" t="s">
        <v>435</v>
      </c>
      <c r="C309">
        <v>6</v>
      </c>
      <c r="D309" s="2">
        <v>35583</v>
      </c>
      <c r="E309" s="2">
        <v>35611</v>
      </c>
      <c r="F309" s="2">
        <v>35585</v>
      </c>
      <c r="G309">
        <v>3</v>
      </c>
      <c r="H309">
        <v>25249</v>
      </c>
      <c r="I309" s="1" t="s">
        <v>436</v>
      </c>
      <c r="J309" s="1" t="s">
        <v>437</v>
      </c>
      <c r="K309" s="1" t="s">
        <v>438</v>
      </c>
      <c r="L309" s="1" t="s">
        <v>439</v>
      </c>
      <c r="M309" s="1" t="s">
        <v>440</v>
      </c>
      <c r="N309" s="1" t="s">
        <v>273</v>
      </c>
    </row>
    <row r="310" spans="1:14" x14ac:dyDescent="0.25">
      <c r="A310">
        <v>10556</v>
      </c>
      <c r="B310" s="1" t="s">
        <v>467</v>
      </c>
      <c r="C310">
        <v>2</v>
      </c>
      <c r="D310" s="2">
        <v>35584</v>
      </c>
      <c r="E310" s="2">
        <v>35626</v>
      </c>
      <c r="F310" s="2">
        <v>35594</v>
      </c>
      <c r="G310">
        <v>1</v>
      </c>
      <c r="H310">
        <v>98</v>
      </c>
      <c r="I310" s="1" t="s">
        <v>468</v>
      </c>
      <c r="J310" s="1" t="s">
        <v>469</v>
      </c>
      <c r="K310" s="1" t="s">
        <v>470</v>
      </c>
      <c r="L310" s="1" t="s">
        <v>31</v>
      </c>
      <c r="M310" s="1" t="s">
        <v>471</v>
      </c>
      <c r="N310" s="1" t="s">
        <v>472</v>
      </c>
    </row>
    <row r="311" spans="1:14" x14ac:dyDescent="0.25">
      <c r="A311">
        <v>10557</v>
      </c>
      <c r="B311" s="1" t="s">
        <v>339</v>
      </c>
      <c r="C311">
        <v>9</v>
      </c>
      <c r="D311" s="2">
        <v>35584</v>
      </c>
      <c r="E311" s="2">
        <v>35598</v>
      </c>
      <c r="F311" s="2">
        <v>35587</v>
      </c>
      <c r="G311">
        <v>2</v>
      </c>
      <c r="H311">
        <v>9672</v>
      </c>
      <c r="I311" s="1" t="s">
        <v>340</v>
      </c>
      <c r="J311" s="1" t="s">
        <v>341</v>
      </c>
      <c r="K311" s="1" t="s">
        <v>342</v>
      </c>
      <c r="L311" s="1" t="s">
        <v>31</v>
      </c>
      <c r="M311" s="1" t="s">
        <v>343</v>
      </c>
      <c r="N311" s="1" t="s">
        <v>201</v>
      </c>
    </row>
    <row r="312" spans="1:14" x14ac:dyDescent="0.25">
      <c r="A312">
        <v>10558</v>
      </c>
      <c r="B312" s="1" t="s">
        <v>487</v>
      </c>
      <c r="C312">
        <v>1</v>
      </c>
      <c r="D312" s="2">
        <v>35585</v>
      </c>
      <c r="E312" s="2">
        <v>35613</v>
      </c>
      <c r="F312" s="2">
        <v>35591</v>
      </c>
      <c r="G312">
        <v>2</v>
      </c>
      <c r="H312">
        <v>7297</v>
      </c>
      <c r="I312" s="1" t="s">
        <v>488</v>
      </c>
      <c r="J312" s="1" t="s">
        <v>489</v>
      </c>
      <c r="K312" s="1" t="s">
        <v>490</v>
      </c>
      <c r="L312" s="1" t="s">
        <v>491</v>
      </c>
      <c r="M312" s="1" t="s">
        <v>492</v>
      </c>
      <c r="N312" s="1" t="s">
        <v>370</v>
      </c>
    </row>
    <row r="313" spans="1:14" x14ac:dyDescent="0.25">
      <c r="A313">
        <v>10559</v>
      </c>
      <c r="B313" s="1" t="s">
        <v>280</v>
      </c>
      <c r="C313">
        <v>6</v>
      </c>
      <c r="D313" s="2">
        <v>35586</v>
      </c>
      <c r="E313" s="2">
        <v>35614</v>
      </c>
      <c r="F313" s="2">
        <v>35594</v>
      </c>
      <c r="G313">
        <v>1</v>
      </c>
      <c r="H313">
        <v>805</v>
      </c>
      <c r="I313" s="1" t="s">
        <v>281</v>
      </c>
      <c r="J313" s="1" t="s">
        <v>282</v>
      </c>
      <c r="K313" s="1" t="s">
        <v>283</v>
      </c>
      <c r="L313" s="1" t="s">
        <v>31</v>
      </c>
      <c r="M313" s="1" t="s">
        <v>284</v>
      </c>
      <c r="N313" s="1" t="s">
        <v>32</v>
      </c>
    </row>
    <row r="314" spans="1:14" x14ac:dyDescent="0.25">
      <c r="A314">
        <v>10560</v>
      </c>
      <c r="B314" s="1" t="s">
        <v>291</v>
      </c>
      <c r="C314">
        <v>8</v>
      </c>
      <c r="D314" s="2">
        <v>35587</v>
      </c>
      <c r="E314" s="2">
        <v>35615</v>
      </c>
      <c r="F314" s="2">
        <v>35590</v>
      </c>
      <c r="G314">
        <v>1</v>
      </c>
      <c r="H314">
        <v>3665</v>
      </c>
      <c r="I314" s="1" t="s">
        <v>292</v>
      </c>
      <c r="J314" s="1" t="s">
        <v>293</v>
      </c>
      <c r="K314" s="1" t="s">
        <v>294</v>
      </c>
      <c r="L314" s="1" t="s">
        <v>31</v>
      </c>
      <c r="M314" s="1" t="s">
        <v>295</v>
      </c>
      <c r="N314" s="1" t="s">
        <v>201</v>
      </c>
    </row>
    <row r="315" spans="1:14" x14ac:dyDescent="0.25">
      <c r="A315">
        <v>10561</v>
      </c>
      <c r="B315" s="1" t="s">
        <v>274</v>
      </c>
      <c r="C315">
        <v>2</v>
      </c>
      <c r="D315" s="2">
        <v>35587</v>
      </c>
      <c r="E315" s="2">
        <v>35615</v>
      </c>
      <c r="F315" s="2">
        <v>35590</v>
      </c>
      <c r="G315">
        <v>2</v>
      </c>
      <c r="H315">
        <v>24221</v>
      </c>
      <c r="I315" s="1" t="s">
        <v>275</v>
      </c>
      <c r="J315" s="1" t="s">
        <v>276</v>
      </c>
      <c r="K315" s="1" t="s">
        <v>277</v>
      </c>
      <c r="L315" s="1" t="s">
        <v>31</v>
      </c>
      <c r="M315" s="1" t="s">
        <v>278</v>
      </c>
      <c r="N315" s="1" t="s">
        <v>279</v>
      </c>
    </row>
    <row r="316" spans="1:14" x14ac:dyDescent="0.25">
      <c r="A316">
        <v>10562</v>
      </c>
      <c r="B316" s="1" t="s">
        <v>360</v>
      </c>
      <c r="C316">
        <v>1</v>
      </c>
      <c r="D316" s="2">
        <v>35590</v>
      </c>
      <c r="E316" s="2">
        <v>35618</v>
      </c>
      <c r="F316" s="2">
        <v>35593</v>
      </c>
      <c r="G316">
        <v>1</v>
      </c>
      <c r="H316">
        <v>2295</v>
      </c>
      <c r="I316" s="1" t="s">
        <v>361</v>
      </c>
      <c r="J316" s="1" t="s">
        <v>362</v>
      </c>
      <c r="K316" s="1" t="s">
        <v>363</v>
      </c>
      <c r="L316" s="1" t="s">
        <v>31</v>
      </c>
      <c r="M316" s="1" t="s">
        <v>364</v>
      </c>
      <c r="N316" s="1" t="s">
        <v>324</v>
      </c>
    </row>
    <row r="317" spans="1:14" x14ac:dyDescent="0.25">
      <c r="A317">
        <v>10563</v>
      </c>
      <c r="B317" s="1" t="s">
        <v>356</v>
      </c>
      <c r="C317">
        <v>2</v>
      </c>
      <c r="D317" s="2">
        <v>35591</v>
      </c>
      <c r="E317" s="2">
        <v>35633</v>
      </c>
      <c r="F317" s="2">
        <v>35605</v>
      </c>
      <c r="G317">
        <v>2</v>
      </c>
      <c r="H317">
        <v>6043</v>
      </c>
      <c r="I317" s="1" t="s">
        <v>357</v>
      </c>
      <c r="J317" s="1" t="s">
        <v>358</v>
      </c>
      <c r="K317" s="1" t="s">
        <v>205</v>
      </c>
      <c r="L317" s="1" t="s">
        <v>206</v>
      </c>
      <c r="M317" s="1" t="s">
        <v>359</v>
      </c>
      <c r="N317" s="1" t="s">
        <v>207</v>
      </c>
    </row>
    <row r="318" spans="1:14" x14ac:dyDescent="0.25">
      <c r="A318">
        <v>10564</v>
      </c>
      <c r="B318" s="1" t="s">
        <v>267</v>
      </c>
      <c r="C318">
        <v>4</v>
      </c>
      <c r="D318" s="2">
        <v>35591</v>
      </c>
      <c r="E318" s="2">
        <v>35619</v>
      </c>
      <c r="F318" s="2">
        <v>35597</v>
      </c>
      <c r="G318">
        <v>3</v>
      </c>
      <c r="H318">
        <v>1375</v>
      </c>
      <c r="I318" s="1" t="s">
        <v>268</v>
      </c>
      <c r="J318" s="1" t="s">
        <v>269</v>
      </c>
      <c r="K318" s="1" t="s">
        <v>270</v>
      </c>
      <c r="L318" s="1" t="s">
        <v>271</v>
      </c>
      <c r="M318" s="1" t="s">
        <v>272</v>
      </c>
      <c r="N318" s="1" t="s">
        <v>273</v>
      </c>
    </row>
    <row r="319" spans="1:14" x14ac:dyDescent="0.25">
      <c r="A319">
        <v>10565</v>
      </c>
      <c r="B319" s="1" t="s">
        <v>456</v>
      </c>
      <c r="C319">
        <v>8</v>
      </c>
      <c r="D319" s="2">
        <v>35592</v>
      </c>
      <c r="E319" s="2">
        <v>35620</v>
      </c>
      <c r="F319" s="2">
        <v>35599</v>
      </c>
      <c r="G319">
        <v>2</v>
      </c>
      <c r="H319">
        <v>715</v>
      </c>
      <c r="I319" s="1" t="s">
        <v>457</v>
      </c>
      <c r="J319" s="1" t="s">
        <v>458</v>
      </c>
      <c r="K319" s="1" t="s">
        <v>459</v>
      </c>
      <c r="L319" s="1" t="s">
        <v>460</v>
      </c>
      <c r="M319" s="1" t="s">
        <v>461</v>
      </c>
      <c r="N319" s="1" t="s">
        <v>462</v>
      </c>
    </row>
    <row r="320" spans="1:14" x14ac:dyDescent="0.25">
      <c r="A320">
        <v>10566</v>
      </c>
      <c r="B320" s="1" t="s">
        <v>280</v>
      </c>
      <c r="C320">
        <v>9</v>
      </c>
      <c r="D320" s="2">
        <v>35593</v>
      </c>
      <c r="E320" s="2">
        <v>35621</v>
      </c>
      <c r="F320" s="2">
        <v>35599</v>
      </c>
      <c r="G320">
        <v>1</v>
      </c>
      <c r="H320">
        <v>884</v>
      </c>
      <c r="I320" s="1" t="s">
        <v>281</v>
      </c>
      <c r="J320" s="1" t="s">
        <v>282</v>
      </c>
      <c r="K320" s="1" t="s">
        <v>283</v>
      </c>
      <c r="L320" s="1" t="s">
        <v>31</v>
      </c>
      <c r="M320" s="1" t="s">
        <v>284</v>
      </c>
      <c r="N320" s="1" t="s">
        <v>32</v>
      </c>
    </row>
    <row r="321" spans="1:14" x14ac:dyDescent="0.25">
      <c r="A321">
        <v>10567</v>
      </c>
      <c r="B321" s="1" t="s">
        <v>380</v>
      </c>
      <c r="C321">
        <v>1</v>
      </c>
      <c r="D321" s="2">
        <v>35593</v>
      </c>
      <c r="E321" s="2">
        <v>35621</v>
      </c>
      <c r="F321" s="2">
        <v>35598</v>
      </c>
      <c r="G321">
        <v>1</v>
      </c>
      <c r="H321">
        <v>3397</v>
      </c>
      <c r="I321" s="1" t="s">
        <v>381</v>
      </c>
      <c r="J321" s="1" t="s">
        <v>382</v>
      </c>
      <c r="K321" s="1" t="s">
        <v>383</v>
      </c>
      <c r="L321" s="1" t="s">
        <v>384</v>
      </c>
      <c r="M321" s="1" t="s">
        <v>31</v>
      </c>
      <c r="N321" s="1" t="s">
        <v>385</v>
      </c>
    </row>
    <row r="322" spans="1:14" x14ac:dyDescent="0.25">
      <c r="A322">
        <v>10568</v>
      </c>
      <c r="B322" s="1" t="s">
        <v>510</v>
      </c>
      <c r="C322">
        <v>3</v>
      </c>
      <c r="D322" s="2">
        <v>35594</v>
      </c>
      <c r="E322" s="2">
        <v>35622</v>
      </c>
      <c r="F322" s="2">
        <v>35620</v>
      </c>
      <c r="G322">
        <v>3</v>
      </c>
      <c r="H322">
        <v>654</v>
      </c>
      <c r="I322" s="1" t="s">
        <v>511</v>
      </c>
      <c r="J322" s="1" t="s">
        <v>512</v>
      </c>
      <c r="K322" s="1" t="s">
        <v>513</v>
      </c>
      <c r="L322" s="1" t="s">
        <v>31</v>
      </c>
      <c r="M322" s="1" t="s">
        <v>514</v>
      </c>
      <c r="N322" s="1" t="s">
        <v>349</v>
      </c>
    </row>
    <row r="323" spans="1:14" x14ac:dyDescent="0.25">
      <c r="A323">
        <v>10569</v>
      </c>
      <c r="B323" s="1" t="s">
        <v>267</v>
      </c>
      <c r="C323">
        <v>5</v>
      </c>
      <c r="D323" s="2">
        <v>35597</v>
      </c>
      <c r="E323" s="2">
        <v>35625</v>
      </c>
      <c r="F323" s="2">
        <v>35622</v>
      </c>
      <c r="G323">
        <v>1</v>
      </c>
      <c r="H323">
        <v>5898</v>
      </c>
      <c r="I323" s="1" t="s">
        <v>268</v>
      </c>
      <c r="J323" s="1" t="s">
        <v>269</v>
      </c>
      <c r="K323" s="1" t="s">
        <v>270</v>
      </c>
      <c r="L323" s="1" t="s">
        <v>271</v>
      </c>
      <c r="M323" s="1" t="s">
        <v>272</v>
      </c>
      <c r="N323" s="1" t="s">
        <v>273</v>
      </c>
    </row>
    <row r="324" spans="1:14" x14ac:dyDescent="0.25">
      <c r="A324">
        <v>10570</v>
      </c>
      <c r="B324" s="1" t="s">
        <v>456</v>
      </c>
      <c r="C324">
        <v>3</v>
      </c>
      <c r="D324" s="2">
        <v>35598</v>
      </c>
      <c r="E324" s="2">
        <v>35626</v>
      </c>
      <c r="F324" s="2">
        <v>35600</v>
      </c>
      <c r="G324">
        <v>3</v>
      </c>
      <c r="H324">
        <v>18899</v>
      </c>
      <c r="I324" s="1" t="s">
        <v>457</v>
      </c>
      <c r="J324" s="1" t="s">
        <v>458</v>
      </c>
      <c r="K324" s="1" t="s">
        <v>459</v>
      </c>
      <c r="L324" s="1" t="s">
        <v>460</v>
      </c>
      <c r="M324" s="1" t="s">
        <v>461</v>
      </c>
      <c r="N324" s="1" t="s">
        <v>462</v>
      </c>
    </row>
    <row r="325" spans="1:14" x14ac:dyDescent="0.25">
      <c r="A325">
        <v>10571</v>
      </c>
      <c r="B325" s="1" t="s">
        <v>246</v>
      </c>
      <c r="C325">
        <v>8</v>
      </c>
      <c r="D325" s="2">
        <v>35598</v>
      </c>
      <c r="E325" s="2">
        <v>35640</v>
      </c>
      <c r="F325" s="2">
        <v>35615</v>
      </c>
      <c r="G325">
        <v>3</v>
      </c>
      <c r="H325">
        <v>2606</v>
      </c>
      <c r="I325" s="1" t="s">
        <v>247</v>
      </c>
      <c r="J325" s="1" t="s">
        <v>248</v>
      </c>
      <c r="K325" s="1" t="s">
        <v>249</v>
      </c>
      <c r="L325" s="1" t="s">
        <v>31</v>
      </c>
      <c r="M325" s="1" t="s">
        <v>250</v>
      </c>
      <c r="N325" s="1" t="s">
        <v>251</v>
      </c>
    </row>
    <row r="326" spans="1:14" x14ac:dyDescent="0.25">
      <c r="A326">
        <v>10572</v>
      </c>
      <c r="B326" s="1" t="s">
        <v>334</v>
      </c>
      <c r="C326">
        <v>3</v>
      </c>
      <c r="D326" s="2">
        <v>35599</v>
      </c>
      <c r="E326" s="2">
        <v>35627</v>
      </c>
      <c r="F326" s="2">
        <v>35606</v>
      </c>
      <c r="G326">
        <v>2</v>
      </c>
      <c r="H326">
        <v>11643</v>
      </c>
      <c r="I326" s="1" t="s">
        <v>335</v>
      </c>
      <c r="J326" s="1" t="s">
        <v>336</v>
      </c>
      <c r="K326" s="1" t="s">
        <v>337</v>
      </c>
      <c r="L326" s="1" t="s">
        <v>31</v>
      </c>
      <c r="M326" s="1" t="s">
        <v>338</v>
      </c>
      <c r="N326" s="1" t="s">
        <v>279</v>
      </c>
    </row>
    <row r="327" spans="1:14" x14ac:dyDescent="0.25">
      <c r="A327">
        <v>10573</v>
      </c>
      <c r="B327" s="1" t="s">
        <v>506</v>
      </c>
      <c r="C327">
        <v>7</v>
      </c>
      <c r="D327" s="2">
        <v>35600</v>
      </c>
      <c r="E327" s="2">
        <v>35628</v>
      </c>
      <c r="F327" s="2">
        <v>35601</v>
      </c>
      <c r="G327">
        <v>3</v>
      </c>
      <c r="H327">
        <v>8484</v>
      </c>
      <c r="I327" s="1" t="s">
        <v>507</v>
      </c>
      <c r="J327" s="1" t="s">
        <v>508</v>
      </c>
      <c r="K327" s="1" t="s">
        <v>255</v>
      </c>
      <c r="L327" s="1" t="s">
        <v>31</v>
      </c>
      <c r="M327" s="1" t="s">
        <v>509</v>
      </c>
      <c r="N327" s="1" t="s">
        <v>257</v>
      </c>
    </row>
    <row r="328" spans="1:14" x14ac:dyDescent="0.25">
      <c r="A328">
        <v>10574</v>
      </c>
      <c r="B328" s="1" t="s">
        <v>613</v>
      </c>
      <c r="C328">
        <v>4</v>
      </c>
      <c r="D328" s="2">
        <v>35600</v>
      </c>
      <c r="E328" s="2">
        <v>35628</v>
      </c>
      <c r="F328" s="2">
        <v>35611</v>
      </c>
      <c r="G328">
        <v>2</v>
      </c>
      <c r="H328">
        <v>376</v>
      </c>
      <c r="I328" s="1" t="s">
        <v>614</v>
      </c>
      <c r="J328" s="1" t="s">
        <v>615</v>
      </c>
      <c r="K328" s="1" t="s">
        <v>616</v>
      </c>
      <c r="L328" s="1" t="s">
        <v>306</v>
      </c>
      <c r="M328" s="1" t="s">
        <v>617</v>
      </c>
      <c r="N328" s="1" t="s">
        <v>273</v>
      </c>
    </row>
    <row r="329" spans="1:14" x14ac:dyDescent="0.25">
      <c r="A329">
        <v>10575</v>
      </c>
      <c r="B329" s="1" t="s">
        <v>329</v>
      </c>
      <c r="C329">
        <v>5</v>
      </c>
      <c r="D329" s="2">
        <v>35601</v>
      </c>
      <c r="E329" s="2">
        <v>35615</v>
      </c>
      <c r="F329" s="2">
        <v>35611</v>
      </c>
      <c r="G329">
        <v>1</v>
      </c>
      <c r="H329">
        <v>12734</v>
      </c>
      <c r="I329" s="1" t="s">
        <v>330</v>
      </c>
      <c r="J329" s="1" t="s">
        <v>331</v>
      </c>
      <c r="K329" s="1" t="s">
        <v>332</v>
      </c>
      <c r="L329" s="1" t="s">
        <v>31</v>
      </c>
      <c r="M329" s="1" t="s">
        <v>333</v>
      </c>
      <c r="N329" s="1" t="s">
        <v>201</v>
      </c>
    </row>
    <row r="330" spans="1:14" x14ac:dyDescent="0.25">
      <c r="A330">
        <v>10576</v>
      </c>
      <c r="B330" s="1" t="s">
        <v>325</v>
      </c>
      <c r="C330">
        <v>3</v>
      </c>
      <c r="D330" s="2">
        <v>35604</v>
      </c>
      <c r="E330" s="2">
        <v>35618</v>
      </c>
      <c r="F330" s="2">
        <v>35611</v>
      </c>
      <c r="G330">
        <v>3</v>
      </c>
      <c r="H330">
        <v>1856</v>
      </c>
      <c r="I330" s="1" t="s">
        <v>326</v>
      </c>
      <c r="J330" s="1" t="s">
        <v>327</v>
      </c>
      <c r="K330" s="1" t="s">
        <v>255</v>
      </c>
      <c r="L330" s="1" t="s">
        <v>31</v>
      </c>
      <c r="M330" s="1" t="s">
        <v>328</v>
      </c>
      <c r="N330" s="1" t="s">
        <v>257</v>
      </c>
    </row>
    <row r="331" spans="1:14" x14ac:dyDescent="0.25">
      <c r="A331">
        <v>10577</v>
      </c>
      <c r="B331" s="1" t="s">
        <v>613</v>
      </c>
      <c r="C331">
        <v>9</v>
      </c>
      <c r="D331" s="2">
        <v>35604</v>
      </c>
      <c r="E331" s="2">
        <v>35646</v>
      </c>
      <c r="F331" s="2">
        <v>35611</v>
      </c>
      <c r="G331">
        <v>2</v>
      </c>
      <c r="H331">
        <v>2541</v>
      </c>
      <c r="I331" s="1" t="s">
        <v>614</v>
      </c>
      <c r="J331" s="1" t="s">
        <v>615</v>
      </c>
      <c r="K331" s="1" t="s">
        <v>616</v>
      </c>
      <c r="L331" s="1" t="s">
        <v>306</v>
      </c>
      <c r="M331" s="1" t="s">
        <v>617</v>
      </c>
      <c r="N331" s="1" t="s">
        <v>273</v>
      </c>
    </row>
    <row r="332" spans="1:14" x14ac:dyDescent="0.25">
      <c r="A332">
        <v>10578</v>
      </c>
      <c r="B332" s="1" t="s">
        <v>365</v>
      </c>
      <c r="C332">
        <v>4</v>
      </c>
      <c r="D332" s="2">
        <v>35605</v>
      </c>
      <c r="E332" s="2">
        <v>35633</v>
      </c>
      <c r="F332" s="2">
        <v>35636</v>
      </c>
      <c r="G332">
        <v>3</v>
      </c>
      <c r="H332">
        <v>296</v>
      </c>
      <c r="I332" s="1" t="s">
        <v>366</v>
      </c>
      <c r="J332" s="1" t="s">
        <v>367</v>
      </c>
      <c r="K332" s="1" t="s">
        <v>368</v>
      </c>
      <c r="L332" s="1" t="s">
        <v>31</v>
      </c>
      <c r="M332" s="1" t="s">
        <v>369</v>
      </c>
      <c r="N332" s="1" t="s">
        <v>370</v>
      </c>
    </row>
    <row r="333" spans="1:14" x14ac:dyDescent="0.25">
      <c r="A333">
        <v>10579</v>
      </c>
      <c r="B333" s="1" t="s">
        <v>618</v>
      </c>
      <c r="C333">
        <v>1</v>
      </c>
      <c r="D333" s="2">
        <v>35606</v>
      </c>
      <c r="E333" s="2">
        <v>35634</v>
      </c>
      <c r="F333" s="2">
        <v>35615</v>
      </c>
      <c r="G333">
        <v>2</v>
      </c>
      <c r="H333">
        <v>1373</v>
      </c>
      <c r="I333" s="1" t="s">
        <v>619</v>
      </c>
      <c r="J333" s="1" t="s">
        <v>620</v>
      </c>
      <c r="K333" s="1" t="s">
        <v>621</v>
      </c>
      <c r="L333" s="1" t="s">
        <v>622</v>
      </c>
      <c r="M333" s="1" t="s">
        <v>623</v>
      </c>
      <c r="N333" s="1" t="s">
        <v>273</v>
      </c>
    </row>
    <row r="334" spans="1:14" x14ac:dyDescent="0.25">
      <c r="A334">
        <v>10580</v>
      </c>
      <c r="B334" s="1" t="s">
        <v>258</v>
      </c>
      <c r="C334">
        <v>4</v>
      </c>
      <c r="D334" s="2">
        <v>35607</v>
      </c>
      <c r="E334" s="2">
        <v>35635</v>
      </c>
      <c r="F334" s="2">
        <v>35612</v>
      </c>
      <c r="G334">
        <v>3</v>
      </c>
      <c r="H334">
        <v>7589</v>
      </c>
      <c r="I334" s="1" t="s">
        <v>259</v>
      </c>
      <c r="J334" s="1" t="s">
        <v>260</v>
      </c>
      <c r="K334" s="1" t="s">
        <v>261</v>
      </c>
      <c r="L334" s="1" t="s">
        <v>31</v>
      </c>
      <c r="M334" s="1" t="s">
        <v>262</v>
      </c>
      <c r="N334" s="1" t="s">
        <v>201</v>
      </c>
    </row>
    <row r="335" spans="1:14" x14ac:dyDescent="0.25">
      <c r="A335">
        <v>10581</v>
      </c>
      <c r="B335" s="1" t="s">
        <v>473</v>
      </c>
      <c r="C335">
        <v>3</v>
      </c>
      <c r="D335" s="2">
        <v>35607</v>
      </c>
      <c r="E335" s="2">
        <v>35635</v>
      </c>
      <c r="F335" s="2">
        <v>35613</v>
      </c>
      <c r="G335">
        <v>1</v>
      </c>
      <c r="H335">
        <v>301</v>
      </c>
      <c r="I335" s="1" t="s">
        <v>474</v>
      </c>
      <c r="J335" s="1" t="s">
        <v>475</v>
      </c>
      <c r="K335" s="1" t="s">
        <v>374</v>
      </c>
      <c r="L335" s="1" t="s">
        <v>230</v>
      </c>
      <c r="M335" s="1" t="s">
        <v>476</v>
      </c>
      <c r="N335" s="1" t="s">
        <v>207</v>
      </c>
    </row>
    <row r="336" spans="1:14" x14ac:dyDescent="0.25">
      <c r="A336">
        <v>10582</v>
      </c>
      <c r="B336" s="1" t="s">
        <v>591</v>
      </c>
      <c r="C336">
        <v>3</v>
      </c>
      <c r="D336" s="2">
        <v>35608</v>
      </c>
      <c r="E336" s="2">
        <v>35636</v>
      </c>
      <c r="F336" s="2">
        <v>35625</v>
      </c>
      <c r="G336">
        <v>2</v>
      </c>
      <c r="H336">
        <v>2771</v>
      </c>
      <c r="I336" s="1" t="s">
        <v>592</v>
      </c>
      <c r="J336" s="1" t="s">
        <v>593</v>
      </c>
      <c r="K336" s="1" t="s">
        <v>594</v>
      </c>
      <c r="L336" s="1" t="s">
        <v>31</v>
      </c>
      <c r="M336" s="1" t="s">
        <v>595</v>
      </c>
      <c r="N336" s="1" t="s">
        <v>201</v>
      </c>
    </row>
    <row r="337" spans="1:14" x14ac:dyDescent="0.25">
      <c r="A337">
        <v>10583</v>
      </c>
      <c r="B337" s="1" t="s">
        <v>285</v>
      </c>
      <c r="C337">
        <v>2</v>
      </c>
      <c r="D337" s="2">
        <v>35611</v>
      </c>
      <c r="E337" s="2">
        <v>35639</v>
      </c>
      <c r="F337" s="2">
        <v>35615</v>
      </c>
      <c r="G337">
        <v>2</v>
      </c>
      <c r="H337">
        <v>728</v>
      </c>
      <c r="I337" s="1" t="s">
        <v>286</v>
      </c>
      <c r="J337" s="1" t="s">
        <v>287</v>
      </c>
      <c r="K337" s="1" t="s">
        <v>288</v>
      </c>
      <c r="L337" s="1" t="s">
        <v>31</v>
      </c>
      <c r="M337" s="1" t="s">
        <v>289</v>
      </c>
      <c r="N337" s="1" t="s">
        <v>290</v>
      </c>
    </row>
    <row r="338" spans="1:14" x14ac:dyDescent="0.25">
      <c r="A338">
        <v>10584</v>
      </c>
      <c r="B338" s="1" t="s">
        <v>280</v>
      </c>
      <c r="C338">
        <v>4</v>
      </c>
      <c r="D338" s="2">
        <v>35611</v>
      </c>
      <c r="E338" s="2">
        <v>35639</v>
      </c>
      <c r="F338" s="2">
        <v>35615</v>
      </c>
      <c r="G338">
        <v>1</v>
      </c>
      <c r="H338">
        <v>5914</v>
      </c>
      <c r="I338" s="1" t="s">
        <v>281</v>
      </c>
      <c r="J338" s="1" t="s">
        <v>282</v>
      </c>
      <c r="K338" s="1" t="s">
        <v>283</v>
      </c>
      <c r="L338" s="1" t="s">
        <v>31</v>
      </c>
      <c r="M338" s="1" t="s">
        <v>284</v>
      </c>
      <c r="N338" s="1" t="s">
        <v>32</v>
      </c>
    </row>
    <row r="339" spans="1:14" x14ac:dyDescent="0.25">
      <c r="A339">
        <v>10585</v>
      </c>
      <c r="B339" s="1" t="s">
        <v>226</v>
      </c>
      <c r="C339">
        <v>7</v>
      </c>
      <c r="D339" s="2">
        <v>35612</v>
      </c>
      <c r="E339" s="2">
        <v>35640</v>
      </c>
      <c r="F339" s="2">
        <v>35621</v>
      </c>
      <c r="G339">
        <v>1</v>
      </c>
      <c r="H339">
        <v>1341</v>
      </c>
      <c r="I339" s="1" t="s">
        <v>227</v>
      </c>
      <c r="J339" s="1" t="s">
        <v>228</v>
      </c>
      <c r="K339" s="1" t="s">
        <v>229</v>
      </c>
      <c r="L339" s="1" t="s">
        <v>230</v>
      </c>
      <c r="M339" s="1" t="s">
        <v>238</v>
      </c>
      <c r="N339" s="1" t="s">
        <v>207</v>
      </c>
    </row>
    <row r="340" spans="1:14" x14ac:dyDescent="0.25">
      <c r="A340">
        <v>10586</v>
      </c>
      <c r="B340" s="1" t="s">
        <v>360</v>
      </c>
      <c r="C340">
        <v>9</v>
      </c>
      <c r="D340" s="2">
        <v>35613</v>
      </c>
      <c r="E340" s="2">
        <v>35641</v>
      </c>
      <c r="F340" s="2">
        <v>35620</v>
      </c>
      <c r="G340">
        <v>1</v>
      </c>
      <c r="H340">
        <v>48</v>
      </c>
      <c r="I340" s="1" t="s">
        <v>361</v>
      </c>
      <c r="J340" s="1" t="s">
        <v>362</v>
      </c>
      <c r="K340" s="1" t="s">
        <v>363</v>
      </c>
      <c r="L340" s="1" t="s">
        <v>31</v>
      </c>
      <c r="M340" s="1" t="s">
        <v>364</v>
      </c>
      <c r="N340" s="1" t="s">
        <v>324</v>
      </c>
    </row>
    <row r="341" spans="1:14" x14ac:dyDescent="0.25">
      <c r="A341">
        <v>10587</v>
      </c>
      <c r="B341" s="1" t="s">
        <v>263</v>
      </c>
      <c r="C341">
        <v>1</v>
      </c>
      <c r="D341" s="2">
        <v>35613</v>
      </c>
      <c r="E341" s="2">
        <v>35641</v>
      </c>
      <c r="F341" s="2">
        <v>35620</v>
      </c>
      <c r="G341">
        <v>1</v>
      </c>
      <c r="H341">
        <v>6252</v>
      </c>
      <c r="I341" s="1" t="s">
        <v>264</v>
      </c>
      <c r="J341" s="1" t="s">
        <v>265</v>
      </c>
      <c r="K341" s="1" t="s">
        <v>205</v>
      </c>
      <c r="L341" s="1" t="s">
        <v>206</v>
      </c>
      <c r="M341" s="1" t="s">
        <v>266</v>
      </c>
      <c r="N341" s="1" t="s">
        <v>207</v>
      </c>
    </row>
    <row r="342" spans="1:14" x14ac:dyDescent="0.25">
      <c r="A342">
        <v>10588</v>
      </c>
      <c r="B342" s="1" t="s">
        <v>314</v>
      </c>
      <c r="C342">
        <v>2</v>
      </c>
      <c r="D342" s="2">
        <v>35614</v>
      </c>
      <c r="E342" s="2">
        <v>35642</v>
      </c>
      <c r="F342" s="2">
        <v>35621</v>
      </c>
      <c r="G342">
        <v>3</v>
      </c>
      <c r="H342">
        <v>19467</v>
      </c>
      <c r="I342" s="1" t="s">
        <v>315</v>
      </c>
      <c r="J342" s="1" t="s">
        <v>316</v>
      </c>
      <c r="K342" s="1" t="s">
        <v>317</v>
      </c>
      <c r="L342" s="1" t="s">
        <v>31</v>
      </c>
      <c r="M342" s="1" t="s">
        <v>318</v>
      </c>
      <c r="N342" s="1" t="s">
        <v>201</v>
      </c>
    </row>
    <row r="343" spans="1:14" x14ac:dyDescent="0.25">
      <c r="A343">
        <v>10589</v>
      </c>
      <c r="B343" s="1" t="s">
        <v>603</v>
      </c>
      <c r="C343">
        <v>8</v>
      </c>
      <c r="D343" s="2">
        <v>35615</v>
      </c>
      <c r="E343" s="2">
        <v>35643</v>
      </c>
      <c r="F343" s="2">
        <v>35625</v>
      </c>
      <c r="G343">
        <v>2</v>
      </c>
      <c r="H343">
        <v>442</v>
      </c>
      <c r="I343" s="1" t="s">
        <v>604</v>
      </c>
      <c r="J343" s="1" t="s">
        <v>605</v>
      </c>
      <c r="K343" s="1" t="s">
        <v>606</v>
      </c>
      <c r="L343" s="1" t="s">
        <v>406</v>
      </c>
      <c r="M343" s="1" t="s">
        <v>607</v>
      </c>
      <c r="N343" s="1" t="s">
        <v>273</v>
      </c>
    </row>
    <row r="344" spans="1:14" x14ac:dyDescent="0.25">
      <c r="A344">
        <v>10590</v>
      </c>
      <c r="B344" s="1" t="s">
        <v>456</v>
      </c>
      <c r="C344">
        <v>4</v>
      </c>
      <c r="D344" s="2">
        <v>35618</v>
      </c>
      <c r="E344" s="2">
        <v>35646</v>
      </c>
      <c r="F344" s="2">
        <v>35625</v>
      </c>
      <c r="G344">
        <v>3</v>
      </c>
      <c r="H344">
        <v>4477</v>
      </c>
      <c r="I344" s="1" t="s">
        <v>457</v>
      </c>
      <c r="J344" s="1" t="s">
        <v>458</v>
      </c>
      <c r="K344" s="1" t="s">
        <v>459</v>
      </c>
      <c r="L344" s="1" t="s">
        <v>460</v>
      </c>
      <c r="M344" s="1" t="s">
        <v>461</v>
      </c>
      <c r="N344" s="1" t="s">
        <v>462</v>
      </c>
    </row>
    <row r="345" spans="1:14" x14ac:dyDescent="0.25">
      <c r="A345">
        <v>10591</v>
      </c>
      <c r="B345" s="1" t="s">
        <v>515</v>
      </c>
      <c r="C345">
        <v>1</v>
      </c>
      <c r="D345" s="2">
        <v>35618</v>
      </c>
      <c r="E345" s="2">
        <v>35632</v>
      </c>
      <c r="F345" s="2">
        <v>35627</v>
      </c>
      <c r="G345">
        <v>1</v>
      </c>
      <c r="H345">
        <v>5592</v>
      </c>
      <c r="I345" s="1" t="s">
        <v>516</v>
      </c>
      <c r="J345" s="1" t="s">
        <v>517</v>
      </c>
      <c r="K345" s="1" t="s">
        <v>518</v>
      </c>
      <c r="L345" s="1" t="s">
        <v>31</v>
      </c>
      <c r="M345" s="1" t="s">
        <v>519</v>
      </c>
      <c r="N345" s="1" t="s">
        <v>472</v>
      </c>
    </row>
    <row r="346" spans="1:14" x14ac:dyDescent="0.25">
      <c r="A346">
        <v>10592</v>
      </c>
      <c r="B346" s="1" t="s">
        <v>339</v>
      </c>
      <c r="C346">
        <v>3</v>
      </c>
      <c r="D346" s="2">
        <v>35619</v>
      </c>
      <c r="E346" s="2">
        <v>35647</v>
      </c>
      <c r="F346" s="2">
        <v>35627</v>
      </c>
      <c r="G346">
        <v>1</v>
      </c>
      <c r="H346">
        <v>321</v>
      </c>
      <c r="I346" s="1" t="s">
        <v>340</v>
      </c>
      <c r="J346" s="1" t="s">
        <v>341</v>
      </c>
      <c r="K346" s="1" t="s">
        <v>342</v>
      </c>
      <c r="L346" s="1" t="s">
        <v>31</v>
      </c>
      <c r="M346" s="1" t="s">
        <v>343</v>
      </c>
      <c r="N346" s="1" t="s">
        <v>201</v>
      </c>
    </row>
    <row r="347" spans="1:14" x14ac:dyDescent="0.25">
      <c r="A347">
        <v>10593</v>
      </c>
      <c r="B347" s="1" t="s">
        <v>339</v>
      </c>
      <c r="C347">
        <v>7</v>
      </c>
      <c r="D347" s="2">
        <v>35620</v>
      </c>
      <c r="E347" s="2">
        <v>35648</v>
      </c>
      <c r="F347" s="2">
        <v>35655</v>
      </c>
      <c r="G347">
        <v>2</v>
      </c>
      <c r="H347">
        <v>1742</v>
      </c>
      <c r="I347" s="1" t="s">
        <v>340</v>
      </c>
      <c r="J347" s="1" t="s">
        <v>341</v>
      </c>
      <c r="K347" s="1" t="s">
        <v>342</v>
      </c>
      <c r="L347" s="1" t="s">
        <v>31</v>
      </c>
      <c r="M347" s="1" t="s">
        <v>343</v>
      </c>
      <c r="N347" s="1" t="s">
        <v>201</v>
      </c>
    </row>
    <row r="348" spans="1:14" x14ac:dyDescent="0.25">
      <c r="A348">
        <v>10594</v>
      </c>
      <c r="B348" s="1" t="s">
        <v>396</v>
      </c>
      <c r="C348">
        <v>3</v>
      </c>
      <c r="D348" s="2">
        <v>35620</v>
      </c>
      <c r="E348" s="2">
        <v>35648</v>
      </c>
      <c r="F348" s="2">
        <v>35627</v>
      </c>
      <c r="G348">
        <v>2</v>
      </c>
      <c r="H348">
        <v>524</v>
      </c>
      <c r="I348" s="1" t="s">
        <v>397</v>
      </c>
      <c r="J348" s="1" t="s">
        <v>398</v>
      </c>
      <c r="K348" s="1" t="s">
        <v>399</v>
      </c>
      <c r="L348" s="1" t="s">
        <v>400</v>
      </c>
      <c r="M348" s="1" t="s">
        <v>401</v>
      </c>
      <c r="N348" s="1" t="s">
        <v>273</v>
      </c>
    </row>
    <row r="349" spans="1:14" x14ac:dyDescent="0.25">
      <c r="A349">
        <v>10595</v>
      </c>
      <c r="B349" s="1" t="s">
        <v>246</v>
      </c>
      <c r="C349">
        <v>2</v>
      </c>
      <c r="D349" s="2">
        <v>35621</v>
      </c>
      <c r="E349" s="2">
        <v>35649</v>
      </c>
      <c r="F349" s="2">
        <v>35625</v>
      </c>
      <c r="G349">
        <v>1</v>
      </c>
      <c r="H349">
        <v>9678</v>
      </c>
      <c r="I349" s="1" t="s">
        <v>247</v>
      </c>
      <c r="J349" s="1" t="s">
        <v>248</v>
      </c>
      <c r="K349" s="1" t="s">
        <v>249</v>
      </c>
      <c r="L349" s="1" t="s">
        <v>31</v>
      </c>
      <c r="M349" s="1" t="s">
        <v>250</v>
      </c>
      <c r="N349" s="1" t="s">
        <v>251</v>
      </c>
    </row>
    <row r="350" spans="1:14" x14ac:dyDescent="0.25">
      <c r="A350">
        <v>10596</v>
      </c>
      <c r="B350" s="1" t="s">
        <v>302</v>
      </c>
      <c r="C350">
        <v>8</v>
      </c>
      <c r="D350" s="2">
        <v>35622</v>
      </c>
      <c r="E350" s="2">
        <v>35650</v>
      </c>
      <c r="F350" s="2">
        <v>35654</v>
      </c>
      <c r="G350">
        <v>1</v>
      </c>
      <c r="H350">
        <v>1634</v>
      </c>
      <c r="I350" s="1" t="s">
        <v>303</v>
      </c>
      <c r="J350" s="1" t="s">
        <v>304</v>
      </c>
      <c r="K350" s="1" t="s">
        <v>305</v>
      </c>
      <c r="L350" s="1" t="s">
        <v>306</v>
      </c>
      <c r="M350" s="1" t="s">
        <v>307</v>
      </c>
      <c r="N350" s="1" t="s">
        <v>273</v>
      </c>
    </row>
    <row r="351" spans="1:14" x14ac:dyDescent="0.25">
      <c r="A351">
        <v>10597</v>
      </c>
      <c r="B351" s="1" t="s">
        <v>482</v>
      </c>
      <c r="C351">
        <v>7</v>
      </c>
      <c r="D351" s="2">
        <v>35622</v>
      </c>
      <c r="E351" s="2">
        <v>35650</v>
      </c>
      <c r="F351" s="2">
        <v>35629</v>
      </c>
      <c r="G351">
        <v>3</v>
      </c>
      <c r="H351">
        <v>3512</v>
      </c>
      <c r="I351" s="1" t="s">
        <v>483</v>
      </c>
      <c r="J351" s="1" t="s">
        <v>484</v>
      </c>
      <c r="K351" s="1" t="s">
        <v>485</v>
      </c>
      <c r="L351" s="1" t="s">
        <v>31</v>
      </c>
      <c r="M351" s="1" t="s">
        <v>486</v>
      </c>
      <c r="N351" s="1" t="s">
        <v>251</v>
      </c>
    </row>
    <row r="352" spans="1:14" x14ac:dyDescent="0.25">
      <c r="A352">
        <v>10598</v>
      </c>
      <c r="B352" s="1" t="s">
        <v>267</v>
      </c>
      <c r="C352">
        <v>1</v>
      </c>
      <c r="D352" s="2">
        <v>35625</v>
      </c>
      <c r="E352" s="2">
        <v>35653</v>
      </c>
      <c r="F352" s="2">
        <v>35629</v>
      </c>
      <c r="G352">
        <v>3</v>
      </c>
      <c r="H352">
        <v>4442</v>
      </c>
      <c r="I352" s="1" t="s">
        <v>268</v>
      </c>
      <c r="J352" s="1" t="s">
        <v>269</v>
      </c>
      <c r="K352" s="1" t="s">
        <v>270</v>
      </c>
      <c r="L352" s="1" t="s">
        <v>271</v>
      </c>
      <c r="M352" s="1" t="s">
        <v>272</v>
      </c>
      <c r="N352" s="1" t="s">
        <v>273</v>
      </c>
    </row>
    <row r="353" spans="1:14" x14ac:dyDescent="0.25">
      <c r="A353">
        <v>10599</v>
      </c>
      <c r="B353" s="1" t="s">
        <v>365</v>
      </c>
      <c r="C353">
        <v>6</v>
      </c>
      <c r="D353" s="2">
        <v>35626</v>
      </c>
      <c r="E353" s="2">
        <v>35668</v>
      </c>
      <c r="F353" s="2">
        <v>35632</v>
      </c>
      <c r="G353">
        <v>3</v>
      </c>
      <c r="H353">
        <v>2998</v>
      </c>
      <c r="I353" s="1" t="s">
        <v>366</v>
      </c>
      <c r="J353" s="1" t="s">
        <v>367</v>
      </c>
      <c r="K353" s="1" t="s">
        <v>368</v>
      </c>
      <c r="L353" s="1" t="s">
        <v>31</v>
      </c>
      <c r="M353" s="1" t="s">
        <v>369</v>
      </c>
      <c r="N353" s="1" t="s">
        <v>370</v>
      </c>
    </row>
    <row r="354" spans="1:14" x14ac:dyDescent="0.25">
      <c r="A354">
        <v>10600</v>
      </c>
      <c r="B354" s="1" t="s">
        <v>530</v>
      </c>
      <c r="C354">
        <v>4</v>
      </c>
      <c r="D354" s="2">
        <v>35627</v>
      </c>
      <c r="E354" s="2">
        <v>35655</v>
      </c>
      <c r="F354" s="2">
        <v>35632</v>
      </c>
      <c r="G354">
        <v>1</v>
      </c>
      <c r="H354">
        <v>4513</v>
      </c>
      <c r="I354" s="1" t="s">
        <v>531</v>
      </c>
      <c r="J354" s="1" t="s">
        <v>532</v>
      </c>
      <c r="K354" s="1" t="s">
        <v>533</v>
      </c>
      <c r="L354" s="1" t="s">
        <v>406</v>
      </c>
      <c r="M354" s="1" t="s">
        <v>534</v>
      </c>
      <c r="N354" s="1" t="s">
        <v>273</v>
      </c>
    </row>
    <row r="355" spans="1:14" x14ac:dyDescent="0.25">
      <c r="A355">
        <v>10601</v>
      </c>
      <c r="B355" s="1" t="s">
        <v>239</v>
      </c>
      <c r="C355">
        <v>7</v>
      </c>
      <c r="D355" s="2">
        <v>35627</v>
      </c>
      <c r="E355" s="2">
        <v>35669</v>
      </c>
      <c r="F355" s="2">
        <v>35633</v>
      </c>
      <c r="G355">
        <v>1</v>
      </c>
      <c r="H355">
        <v>583</v>
      </c>
      <c r="I355" s="1" t="s">
        <v>240</v>
      </c>
      <c r="J355" s="1" t="s">
        <v>241</v>
      </c>
      <c r="K355" s="1" t="s">
        <v>242</v>
      </c>
      <c r="L355" s="1" t="s">
        <v>243</v>
      </c>
      <c r="M355" s="1" t="s">
        <v>244</v>
      </c>
      <c r="N355" s="1" t="s">
        <v>245</v>
      </c>
    </row>
    <row r="356" spans="1:14" x14ac:dyDescent="0.25">
      <c r="A356">
        <v>10602</v>
      </c>
      <c r="B356" s="1" t="s">
        <v>515</v>
      </c>
      <c r="C356">
        <v>8</v>
      </c>
      <c r="D356" s="2">
        <v>35628</v>
      </c>
      <c r="E356" s="2">
        <v>35656</v>
      </c>
      <c r="F356" s="2">
        <v>35633</v>
      </c>
      <c r="G356">
        <v>2</v>
      </c>
      <c r="H356">
        <v>292</v>
      </c>
      <c r="I356" s="1" t="s">
        <v>516</v>
      </c>
      <c r="J356" s="1" t="s">
        <v>517</v>
      </c>
      <c r="K356" s="1" t="s">
        <v>518</v>
      </c>
      <c r="L356" s="1" t="s">
        <v>31</v>
      </c>
      <c r="M356" s="1" t="s">
        <v>519</v>
      </c>
      <c r="N356" s="1" t="s">
        <v>472</v>
      </c>
    </row>
    <row r="357" spans="1:14" x14ac:dyDescent="0.25">
      <c r="A357">
        <v>10603</v>
      </c>
      <c r="B357" s="1" t="s">
        <v>435</v>
      </c>
      <c r="C357">
        <v>8</v>
      </c>
      <c r="D357" s="2">
        <v>35629</v>
      </c>
      <c r="E357" s="2">
        <v>35657</v>
      </c>
      <c r="F357" s="2">
        <v>35650</v>
      </c>
      <c r="G357">
        <v>2</v>
      </c>
      <c r="H357">
        <v>4877</v>
      </c>
      <c r="I357" s="1" t="s">
        <v>436</v>
      </c>
      <c r="J357" s="1" t="s">
        <v>437</v>
      </c>
      <c r="K357" s="1" t="s">
        <v>438</v>
      </c>
      <c r="L357" s="1" t="s">
        <v>439</v>
      </c>
      <c r="M357" s="1" t="s">
        <v>440</v>
      </c>
      <c r="N357" s="1" t="s">
        <v>273</v>
      </c>
    </row>
    <row r="358" spans="1:14" x14ac:dyDescent="0.25">
      <c r="A358">
        <v>10604</v>
      </c>
      <c r="B358" s="1" t="s">
        <v>445</v>
      </c>
      <c r="C358">
        <v>1</v>
      </c>
      <c r="D358" s="2">
        <v>35629</v>
      </c>
      <c r="E358" s="2">
        <v>35657</v>
      </c>
      <c r="F358" s="2">
        <v>35640</v>
      </c>
      <c r="G358">
        <v>1</v>
      </c>
      <c r="H358">
        <v>746</v>
      </c>
      <c r="I358" s="1" t="s">
        <v>446</v>
      </c>
      <c r="J358" s="1" t="s">
        <v>447</v>
      </c>
      <c r="K358" s="1" t="s">
        <v>448</v>
      </c>
      <c r="L358" s="1" t="s">
        <v>31</v>
      </c>
      <c r="M358" s="1" t="s">
        <v>449</v>
      </c>
      <c r="N358" s="1" t="s">
        <v>450</v>
      </c>
    </row>
    <row r="359" spans="1:14" x14ac:dyDescent="0.25">
      <c r="A359">
        <v>10605</v>
      </c>
      <c r="B359" s="1" t="s">
        <v>456</v>
      </c>
      <c r="C359">
        <v>1</v>
      </c>
      <c r="D359" s="2">
        <v>35632</v>
      </c>
      <c r="E359" s="2">
        <v>35660</v>
      </c>
      <c r="F359" s="2">
        <v>35640</v>
      </c>
      <c r="G359">
        <v>2</v>
      </c>
      <c r="H359">
        <v>37913</v>
      </c>
      <c r="I359" s="1" t="s">
        <v>457</v>
      </c>
      <c r="J359" s="1" t="s">
        <v>458</v>
      </c>
      <c r="K359" s="1" t="s">
        <v>459</v>
      </c>
      <c r="L359" s="1" t="s">
        <v>460</v>
      </c>
      <c r="M359" s="1" t="s">
        <v>461</v>
      </c>
      <c r="N359" s="1" t="s">
        <v>462</v>
      </c>
    </row>
    <row r="360" spans="1:14" x14ac:dyDescent="0.25">
      <c r="A360">
        <v>10606</v>
      </c>
      <c r="B360" s="1" t="s">
        <v>376</v>
      </c>
      <c r="C360">
        <v>4</v>
      </c>
      <c r="D360" s="2">
        <v>35633</v>
      </c>
      <c r="E360" s="2">
        <v>35661</v>
      </c>
      <c r="F360" s="2">
        <v>35642</v>
      </c>
      <c r="G360">
        <v>3</v>
      </c>
      <c r="H360">
        <v>794</v>
      </c>
      <c r="I360" s="1" t="s">
        <v>377</v>
      </c>
      <c r="J360" s="1" t="s">
        <v>378</v>
      </c>
      <c r="K360" s="1" t="s">
        <v>374</v>
      </c>
      <c r="L360" s="1" t="s">
        <v>230</v>
      </c>
      <c r="M360" s="1" t="s">
        <v>379</v>
      </c>
      <c r="N360" s="1" t="s">
        <v>207</v>
      </c>
    </row>
    <row r="361" spans="1:14" x14ac:dyDescent="0.25">
      <c r="A361">
        <v>10607</v>
      </c>
      <c r="B361" s="1" t="s">
        <v>435</v>
      </c>
      <c r="C361">
        <v>5</v>
      </c>
      <c r="D361" s="2">
        <v>35633</v>
      </c>
      <c r="E361" s="2">
        <v>35661</v>
      </c>
      <c r="F361" s="2">
        <v>35636</v>
      </c>
      <c r="G361">
        <v>1</v>
      </c>
      <c r="H361">
        <v>20024</v>
      </c>
      <c r="I361" s="1" t="s">
        <v>436</v>
      </c>
      <c r="J361" s="1" t="s">
        <v>437</v>
      </c>
      <c r="K361" s="1" t="s">
        <v>438</v>
      </c>
      <c r="L361" s="1" t="s">
        <v>439</v>
      </c>
      <c r="M361" s="1" t="s">
        <v>440</v>
      </c>
      <c r="N361" s="1" t="s">
        <v>273</v>
      </c>
    </row>
    <row r="362" spans="1:14" x14ac:dyDescent="0.25">
      <c r="A362">
        <v>10608</v>
      </c>
      <c r="B362" s="1" t="s">
        <v>197</v>
      </c>
      <c r="C362">
        <v>4</v>
      </c>
      <c r="D362" s="2">
        <v>35634</v>
      </c>
      <c r="E362" s="2">
        <v>35662</v>
      </c>
      <c r="F362" s="2">
        <v>35643</v>
      </c>
      <c r="G362">
        <v>2</v>
      </c>
      <c r="H362">
        <v>2779</v>
      </c>
      <c r="I362" s="1" t="s">
        <v>198</v>
      </c>
      <c r="J362" s="1" t="s">
        <v>199</v>
      </c>
      <c r="K362" s="1" t="s">
        <v>200</v>
      </c>
      <c r="L362" s="1" t="s">
        <v>31</v>
      </c>
      <c r="M362" s="1" t="s">
        <v>232</v>
      </c>
      <c r="N362" s="1" t="s">
        <v>201</v>
      </c>
    </row>
    <row r="363" spans="1:14" x14ac:dyDescent="0.25">
      <c r="A363">
        <v>10609</v>
      </c>
      <c r="B363" s="1" t="s">
        <v>416</v>
      </c>
      <c r="C363">
        <v>7</v>
      </c>
      <c r="D363" s="2">
        <v>35635</v>
      </c>
      <c r="E363" s="2">
        <v>35663</v>
      </c>
      <c r="F363" s="2">
        <v>35641</v>
      </c>
      <c r="G363">
        <v>2</v>
      </c>
      <c r="H363">
        <v>185</v>
      </c>
      <c r="I363" s="1" t="s">
        <v>417</v>
      </c>
      <c r="J363" s="1" t="s">
        <v>418</v>
      </c>
      <c r="K363" s="1" t="s">
        <v>419</v>
      </c>
      <c r="L363" s="1" t="s">
        <v>31</v>
      </c>
      <c r="M363" s="1" t="s">
        <v>420</v>
      </c>
      <c r="N363" s="1" t="s">
        <v>32</v>
      </c>
    </row>
    <row r="364" spans="1:14" x14ac:dyDescent="0.25">
      <c r="A364">
        <v>10610</v>
      </c>
      <c r="B364" s="1" t="s">
        <v>477</v>
      </c>
      <c r="C364">
        <v>8</v>
      </c>
      <c r="D364" s="2">
        <v>35636</v>
      </c>
      <c r="E364" s="2">
        <v>35664</v>
      </c>
      <c r="F364" s="2">
        <v>35648</v>
      </c>
      <c r="G364">
        <v>1</v>
      </c>
      <c r="H364">
        <v>2678</v>
      </c>
      <c r="I364" s="1" t="s">
        <v>478</v>
      </c>
      <c r="J364" s="1" t="s">
        <v>479</v>
      </c>
      <c r="K364" s="1" t="s">
        <v>480</v>
      </c>
      <c r="L364" s="1" t="s">
        <v>31</v>
      </c>
      <c r="M364" s="1" t="s">
        <v>481</v>
      </c>
      <c r="N364" s="1" t="s">
        <v>32</v>
      </c>
    </row>
    <row r="365" spans="1:14" x14ac:dyDescent="0.25">
      <c r="A365">
        <v>10611</v>
      </c>
      <c r="B365" s="1" t="s">
        <v>524</v>
      </c>
      <c r="C365">
        <v>6</v>
      </c>
      <c r="D365" s="2">
        <v>35636</v>
      </c>
      <c r="E365" s="2">
        <v>35664</v>
      </c>
      <c r="F365" s="2">
        <v>35643</v>
      </c>
      <c r="G365">
        <v>2</v>
      </c>
      <c r="H365">
        <v>8065</v>
      </c>
      <c r="I365" s="1" t="s">
        <v>525</v>
      </c>
      <c r="J365" s="1" t="s">
        <v>526</v>
      </c>
      <c r="K365" s="1" t="s">
        <v>527</v>
      </c>
      <c r="L365" s="1" t="s">
        <v>31</v>
      </c>
      <c r="M365" s="1" t="s">
        <v>528</v>
      </c>
      <c r="N365" s="1" t="s">
        <v>529</v>
      </c>
    </row>
    <row r="366" spans="1:14" x14ac:dyDescent="0.25">
      <c r="A366">
        <v>10612</v>
      </c>
      <c r="B366" s="1" t="s">
        <v>435</v>
      </c>
      <c r="C366">
        <v>1</v>
      </c>
      <c r="D366" s="2">
        <v>35639</v>
      </c>
      <c r="E366" s="2">
        <v>35667</v>
      </c>
      <c r="F366" s="2">
        <v>35643</v>
      </c>
      <c r="G366">
        <v>2</v>
      </c>
      <c r="H366">
        <v>54408</v>
      </c>
      <c r="I366" s="1" t="s">
        <v>436</v>
      </c>
      <c r="J366" s="1" t="s">
        <v>437</v>
      </c>
      <c r="K366" s="1" t="s">
        <v>438</v>
      </c>
      <c r="L366" s="1" t="s">
        <v>439</v>
      </c>
      <c r="M366" s="1" t="s">
        <v>440</v>
      </c>
      <c r="N366" s="1" t="s">
        <v>273</v>
      </c>
    </row>
    <row r="367" spans="1:14" x14ac:dyDescent="0.25">
      <c r="A367">
        <v>10613</v>
      </c>
      <c r="B367" s="1" t="s">
        <v>239</v>
      </c>
      <c r="C367">
        <v>4</v>
      </c>
      <c r="D367" s="2">
        <v>35640</v>
      </c>
      <c r="E367" s="2">
        <v>35668</v>
      </c>
      <c r="F367" s="2">
        <v>35643</v>
      </c>
      <c r="G367">
        <v>2</v>
      </c>
      <c r="H367">
        <v>811</v>
      </c>
      <c r="I367" s="1" t="s">
        <v>240</v>
      </c>
      <c r="J367" s="1" t="s">
        <v>241</v>
      </c>
      <c r="K367" s="1" t="s">
        <v>242</v>
      </c>
      <c r="L367" s="1" t="s">
        <v>243</v>
      </c>
      <c r="M367" s="1" t="s">
        <v>244</v>
      </c>
      <c r="N367" s="1" t="s">
        <v>245</v>
      </c>
    </row>
    <row r="368" spans="1:14" x14ac:dyDescent="0.25">
      <c r="A368">
        <v>10614</v>
      </c>
      <c r="B368" s="1" t="s">
        <v>591</v>
      </c>
      <c r="C368">
        <v>8</v>
      </c>
      <c r="D368" s="2">
        <v>35640</v>
      </c>
      <c r="E368" s="2">
        <v>35668</v>
      </c>
      <c r="F368" s="2">
        <v>35643</v>
      </c>
      <c r="G368">
        <v>3</v>
      </c>
      <c r="H368">
        <v>193</v>
      </c>
      <c r="I368" s="1" t="s">
        <v>592</v>
      </c>
      <c r="J368" s="1" t="s">
        <v>593</v>
      </c>
      <c r="K368" s="1" t="s">
        <v>594</v>
      </c>
      <c r="L368" s="1" t="s">
        <v>31</v>
      </c>
      <c r="M368" s="1" t="s">
        <v>595</v>
      </c>
      <c r="N368" s="1" t="s">
        <v>201</v>
      </c>
    </row>
    <row r="369" spans="1:14" x14ac:dyDescent="0.25">
      <c r="A369">
        <v>10615</v>
      </c>
      <c r="B369" s="1" t="s">
        <v>624</v>
      </c>
      <c r="C369">
        <v>2</v>
      </c>
      <c r="D369" s="2">
        <v>35641</v>
      </c>
      <c r="E369" s="2">
        <v>35669</v>
      </c>
      <c r="F369" s="2">
        <v>35648</v>
      </c>
      <c r="G369">
        <v>3</v>
      </c>
      <c r="H369">
        <v>75</v>
      </c>
      <c r="I369" s="1" t="s">
        <v>625</v>
      </c>
      <c r="J369" s="1" t="s">
        <v>626</v>
      </c>
      <c r="K369" s="1" t="s">
        <v>627</v>
      </c>
      <c r="L369" s="1" t="s">
        <v>31</v>
      </c>
      <c r="M369" s="1" t="s">
        <v>628</v>
      </c>
      <c r="N369" s="1" t="s">
        <v>290</v>
      </c>
    </row>
    <row r="370" spans="1:14" x14ac:dyDescent="0.25">
      <c r="A370">
        <v>10616</v>
      </c>
      <c r="B370" s="1" t="s">
        <v>603</v>
      </c>
      <c r="C370">
        <v>1</v>
      </c>
      <c r="D370" s="2">
        <v>35642</v>
      </c>
      <c r="E370" s="2">
        <v>35670</v>
      </c>
      <c r="F370" s="2">
        <v>35647</v>
      </c>
      <c r="G370">
        <v>2</v>
      </c>
      <c r="H370">
        <v>11653</v>
      </c>
      <c r="I370" s="1" t="s">
        <v>604</v>
      </c>
      <c r="J370" s="1" t="s">
        <v>605</v>
      </c>
      <c r="K370" s="1" t="s">
        <v>606</v>
      </c>
      <c r="L370" s="1" t="s">
        <v>406</v>
      </c>
      <c r="M370" s="1" t="s">
        <v>607</v>
      </c>
      <c r="N370" s="1" t="s">
        <v>273</v>
      </c>
    </row>
    <row r="371" spans="1:14" x14ac:dyDescent="0.25">
      <c r="A371">
        <v>10617</v>
      </c>
      <c r="B371" s="1" t="s">
        <v>603</v>
      </c>
      <c r="C371">
        <v>4</v>
      </c>
      <c r="D371" s="2">
        <v>35642</v>
      </c>
      <c r="E371" s="2">
        <v>35670</v>
      </c>
      <c r="F371" s="2">
        <v>35646</v>
      </c>
      <c r="G371">
        <v>2</v>
      </c>
      <c r="H371">
        <v>1853</v>
      </c>
      <c r="I371" s="1" t="s">
        <v>604</v>
      </c>
      <c r="J371" s="1" t="s">
        <v>605</v>
      </c>
      <c r="K371" s="1" t="s">
        <v>606</v>
      </c>
      <c r="L371" s="1" t="s">
        <v>406</v>
      </c>
      <c r="M371" s="1" t="s">
        <v>607</v>
      </c>
      <c r="N371" s="1" t="s">
        <v>273</v>
      </c>
    </row>
    <row r="372" spans="1:14" x14ac:dyDescent="0.25">
      <c r="A372">
        <v>10618</v>
      </c>
      <c r="B372" s="1" t="s">
        <v>456</v>
      </c>
      <c r="C372">
        <v>1</v>
      </c>
      <c r="D372" s="2">
        <v>35643</v>
      </c>
      <c r="E372" s="2">
        <v>35685</v>
      </c>
      <c r="F372" s="2">
        <v>35650</v>
      </c>
      <c r="G372">
        <v>1</v>
      </c>
      <c r="H372">
        <v>15468</v>
      </c>
      <c r="I372" s="1" t="s">
        <v>457</v>
      </c>
      <c r="J372" s="1" t="s">
        <v>458</v>
      </c>
      <c r="K372" s="1" t="s">
        <v>459</v>
      </c>
      <c r="L372" s="1" t="s">
        <v>460</v>
      </c>
      <c r="M372" s="1" t="s">
        <v>461</v>
      </c>
      <c r="N372" s="1" t="s">
        <v>462</v>
      </c>
    </row>
    <row r="373" spans="1:14" x14ac:dyDescent="0.25">
      <c r="A373">
        <v>10619</v>
      </c>
      <c r="B373" s="1" t="s">
        <v>456</v>
      </c>
      <c r="C373">
        <v>3</v>
      </c>
      <c r="D373" s="2">
        <v>35646</v>
      </c>
      <c r="E373" s="2">
        <v>35674</v>
      </c>
      <c r="F373" s="2">
        <v>35649</v>
      </c>
      <c r="G373">
        <v>3</v>
      </c>
      <c r="H373">
        <v>9105</v>
      </c>
      <c r="I373" s="1" t="s">
        <v>457</v>
      </c>
      <c r="J373" s="1" t="s">
        <v>458</v>
      </c>
      <c r="K373" s="1" t="s">
        <v>459</v>
      </c>
      <c r="L373" s="1" t="s">
        <v>460</v>
      </c>
      <c r="M373" s="1" t="s">
        <v>461</v>
      </c>
      <c r="N373" s="1" t="s">
        <v>462</v>
      </c>
    </row>
    <row r="374" spans="1:14" x14ac:dyDescent="0.25">
      <c r="A374">
        <v>10620</v>
      </c>
      <c r="B374" s="1" t="s">
        <v>586</v>
      </c>
      <c r="C374">
        <v>2</v>
      </c>
      <c r="D374" s="2">
        <v>35647</v>
      </c>
      <c r="E374" s="2">
        <v>35675</v>
      </c>
      <c r="F374" s="2">
        <v>35656</v>
      </c>
      <c r="G374">
        <v>3</v>
      </c>
      <c r="H374">
        <v>94</v>
      </c>
      <c r="I374" s="1" t="s">
        <v>587</v>
      </c>
      <c r="J374" s="1" t="s">
        <v>588</v>
      </c>
      <c r="K374" s="1" t="s">
        <v>589</v>
      </c>
      <c r="L374" s="1" t="s">
        <v>545</v>
      </c>
      <c r="M374" s="1" t="s">
        <v>590</v>
      </c>
      <c r="N374" s="1" t="s">
        <v>462</v>
      </c>
    </row>
    <row r="375" spans="1:14" x14ac:dyDescent="0.25">
      <c r="A375">
        <v>10621</v>
      </c>
      <c r="B375" s="1" t="s">
        <v>421</v>
      </c>
      <c r="C375">
        <v>4</v>
      </c>
      <c r="D375" s="2">
        <v>35647</v>
      </c>
      <c r="E375" s="2">
        <v>35675</v>
      </c>
      <c r="F375" s="2">
        <v>35653</v>
      </c>
      <c r="G375">
        <v>2</v>
      </c>
      <c r="H375">
        <v>2373</v>
      </c>
      <c r="I375" s="1" t="s">
        <v>422</v>
      </c>
      <c r="J375" s="1" t="s">
        <v>423</v>
      </c>
      <c r="K375" s="1" t="s">
        <v>424</v>
      </c>
      <c r="L375" s="1" t="s">
        <v>425</v>
      </c>
      <c r="M375" s="1" t="s">
        <v>426</v>
      </c>
      <c r="N375" s="1" t="s">
        <v>370</v>
      </c>
    </row>
    <row r="376" spans="1:14" x14ac:dyDescent="0.25">
      <c r="A376">
        <v>10622</v>
      </c>
      <c r="B376" s="1" t="s">
        <v>356</v>
      </c>
      <c r="C376">
        <v>4</v>
      </c>
      <c r="D376" s="2">
        <v>35648</v>
      </c>
      <c r="E376" s="2">
        <v>35676</v>
      </c>
      <c r="F376" s="2">
        <v>35653</v>
      </c>
      <c r="G376">
        <v>3</v>
      </c>
      <c r="H376">
        <v>5097</v>
      </c>
      <c r="I376" s="1" t="s">
        <v>357</v>
      </c>
      <c r="J376" s="1" t="s">
        <v>358</v>
      </c>
      <c r="K376" s="1" t="s">
        <v>205</v>
      </c>
      <c r="L376" s="1" t="s">
        <v>206</v>
      </c>
      <c r="M376" s="1" t="s">
        <v>359</v>
      </c>
      <c r="N376" s="1" t="s">
        <v>207</v>
      </c>
    </row>
    <row r="377" spans="1:14" x14ac:dyDescent="0.25">
      <c r="A377">
        <v>10623</v>
      </c>
      <c r="B377" s="1" t="s">
        <v>291</v>
      </c>
      <c r="C377">
        <v>8</v>
      </c>
      <c r="D377" s="2">
        <v>35649</v>
      </c>
      <c r="E377" s="2">
        <v>35677</v>
      </c>
      <c r="F377" s="2">
        <v>35654</v>
      </c>
      <c r="G377">
        <v>2</v>
      </c>
      <c r="H377">
        <v>9718</v>
      </c>
      <c r="I377" s="1" t="s">
        <v>292</v>
      </c>
      <c r="J377" s="1" t="s">
        <v>293</v>
      </c>
      <c r="K377" s="1" t="s">
        <v>294</v>
      </c>
      <c r="L377" s="1" t="s">
        <v>31</v>
      </c>
      <c r="M377" s="1" t="s">
        <v>295</v>
      </c>
      <c r="N377" s="1" t="s">
        <v>201</v>
      </c>
    </row>
    <row r="378" spans="1:14" x14ac:dyDescent="0.25">
      <c r="A378">
        <v>10624</v>
      </c>
      <c r="B378" s="1" t="s">
        <v>629</v>
      </c>
      <c r="C378">
        <v>4</v>
      </c>
      <c r="D378" s="2">
        <v>35649</v>
      </c>
      <c r="E378" s="2">
        <v>35677</v>
      </c>
      <c r="F378" s="2">
        <v>35661</v>
      </c>
      <c r="G378">
        <v>2</v>
      </c>
      <c r="H378">
        <v>948</v>
      </c>
      <c r="I378" s="1" t="s">
        <v>630</v>
      </c>
      <c r="J378" s="1" t="s">
        <v>631</v>
      </c>
      <c r="K378" s="1" t="s">
        <v>632</v>
      </c>
      <c r="L378" s="1" t="s">
        <v>633</v>
      </c>
      <c r="M378" s="1" t="s">
        <v>634</v>
      </c>
      <c r="N378" s="1" t="s">
        <v>273</v>
      </c>
    </row>
    <row r="379" spans="1:14" x14ac:dyDescent="0.25">
      <c r="A379">
        <v>10625</v>
      </c>
      <c r="B379" s="1" t="s">
        <v>408</v>
      </c>
      <c r="C379">
        <v>3</v>
      </c>
      <c r="D379" s="2">
        <v>35650</v>
      </c>
      <c r="E379" s="2">
        <v>35678</v>
      </c>
      <c r="F379" s="2">
        <v>35656</v>
      </c>
      <c r="G379">
        <v>1</v>
      </c>
      <c r="H379">
        <v>439</v>
      </c>
      <c r="I379" s="1" t="s">
        <v>409</v>
      </c>
      <c r="J379" s="1" t="s">
        <v>410</v>
      </c>
      <c r="K379" s="1" t="s">
        <v>255</v>
      </c>
      <c r="L379" s="1" t="s">
        <v>31</v>
      </c>
      <c r="M379" s="1" t="s">
        <v>411</v>
      </c>
      <c r="N379" s="1" t="s">
        <v>257</v>
      </c>
    </row>
    <row r="380" spans="1:14" x14ac:dyDescent="0.25">
      <c r="A380">
        <v>10626</v>
      </c>
      <c r="B380" s="1" t="s">
        <v>334</v>
      </c>
      <c r="C380">
        <v>1</v>
      </c>
      <c r="D380" s="2">
        <v>35653</v>
      </c>
      <c r="E380" s="2">
        <v>35681</v>
      </c>
      <c r="F380" s="2">
        <v>35662</v>
      </c>
      <c r="G380">
        <v>2</v>
      </c>
      <c r="H380">
        <v>13869</v>
      </c>
      <c r="I380" s="1" t="s">
        <v>335</v>
      </c>
      <c r="J380" s="1" t="s">
        <v>336</v>
      </c>
      <c r="K380" s="1" t="s">
        <v>337</v>
      </c>
      <c r="L380" s="1" t="s">
        <v>31</v>
      </c>
      <c r="M380" s="1" t="s">
        <v>338</v>
      </c>
      <c r="N380" s="1" t="s">
        <v>279</v>
      </c>
    </row>
    <row r="381" spans="1:14" x14ac:dyDescent="0.25">
      <c r="A381">
        <v>10627</v>
      </c>
      <c r="B381" s="1" t="s">
        <v>435</v>
      </c>
      <c r="C381">
        <v>8</v>
      </c>
      <c r="D381" s="2">
        <v>35653</v>
      </c>
      <c r="E381" s="2">
        <v>35695</v>
      </c>
      <c r="F381" s="2">
        <v>35663</v>
      </c>
      <c r="G381">
        <v>3</v>
      </c>
      <c r="H381">
        <v>10746</v>
      </c>
      <c r="I381" s="1" t="s">
        <v>436</v>
      </c>
      <c r="J381" s="1" t="s">
        <v>437</v>
      </c>
      <c r="K381" s="1" t="s">
        <v>438</v>
      </c>
      <c r="L381" s="1" t="s">
        <v>439</v>
      </c>
      <c r="M381" s="1" t="s">
        <v>440</v>
      </c>
      <c r="N381" s="1" t="s">
        <v>273</v>
      </c>
    </row>
    <row r="382" spans="1:14" x14ac:dyDescent="0.25">
      <c r="A382">
        <v>10628</v>
      </c>
      <c r="B382" s="1" t="s">
        <v>280</v>
      </c>
      <c r="C382">
        <v>4</v>
      </c>
      <c r="D382" s="2">
        <v>35654</v>
      </c>
      <c r="E382" s="2">
        <v>35682</v>
      </c>
      <c r="F382" s="2">
        <v>35662</v>
      </c>
      <c r="G382">
        <v>3</v>
      </c>
      <c r="H382">
        <v>3036</v>
      </c>
      <c r="I382" s="1" t="s">
        <v>281</v>
      </c>
      <c r="J382" s="1" t="s">
        <v>282</v>
      </c>
      <c r="K382" s="1" t="s">
        <v>283</v>
      </c>
      <c r="L382" s="1" t="s">
        <v>31</v>
      </c>
      <c r="M382" s="1" t="s">
        <v>284</v>
      </c>
      <c r="N382" s="1" t="s">
        <v>32</v>
      </c>
    </row>
    <row r="383" spans="1:14" x14ac:dyDescent="0.25">
      <c r="A383">
        <v>10629</v>
      </c>
      <c r="B383" s="1" t="s">
        <v>391</v>
      </c>
      <c r="C383">
        <v>4</v>
      </c>
      <c r="D383" s="2">
        <v>35654</v>
      </c>
      <c r="E383" s="2">
        <v>35682</v>
      </c>
      <c r="F383" s="2">
        <v>35662</v>
      </c>
      <c r="G383">
        <v>3</v>
      </c>
      <c r="H383">
        <v>8546</v>
      </c>
      <c r="I383" s="1" t="s">
        <v>392</v>
      </c>
      <c r="J383" s="1" t="s">
        <v>393</v>
      </c>
      <c r="K383" s="1" t="s">
        <v>394</v>
      </c>
      <c r="L383" s="1" t="s">
        <v>31</v>
      </c>
      <c r="M383" s="1" t="s">
        <v>395</v>
      </c>
      <c r="N383" s="1" t="s">
        <v>349</v>
      </c>
    </row>
    <row r="384" spans="1:14" x14ac:dyDescent="0.25">
      <c r="A384">
        <v>10630</v>
      </c>
      <c r="B384" s="1" t="s">
        <v>430</v>
      </c>
      <c r="C384">
        <v>1</v>
      </c>
      <c r="D384" s="2">
        <v>35655</v>
      </c>
      <c r="E384" s="2">
        <v>35683</v>
      </c>
      <c r="F384" s="2">
        <v>35661</v>
      </c>
      <c r="G384">
        <v>2</v>
      </c>
      <c r="H384">
        <v>3235</v>
      </c>
      <c r="I384" s="1" t="s">
        <v>431</v>
      </c>
      <c r="J384" s="1" t="s">
        <v>432</v>
      </c>
      <c r="K384" s="1" t="s">
        <v>433</v>
      </c>
      <c r="L384" s="1" t="s">
        <v>31</v>
      </c>
      <c r="M384" s="1" t="s">
        <v>434</v>
      </c>
      <c r="N384" s="1" t="s">
        <v>201</v>
      </c>
    </row>
    <row r="385" spans="1:14" x14ac:dyDescent="0.25">
      <c r="A385">
        <v>10631</v>
      </c>
      <c r="B385" s="1" t="s">
        <v>477</v>
      </c>
      <c r="C385">
        <v>8</v>
      </c>
      <c r="D385" s="2">
        <v>35656</v>
      </c>
      <c r="E385" s="2">
        <v>35684</v>
      </c>
      <c r="F385" s="2">
        <v>35657</v>
      </c>
      <c r="G385">
        <v>1</v>
      </c>
      <c r="H385">
        <v>87</v>
      </c>
      <c r="I385" s="1" t="s">
        <v>478</v>
      </c>
      <c r="J385" s="1" t="s">
        <v>479</v>
      </c>
      <c r="K385" s="1" t="s">
        <v>480</v>
      </c>
      <c r="L385" s="1" t="s">
        <v>31</v>
      </c>
      <c r="M385" s="1" t="s">
        <v>481</v>
      </c>
      <c r="N385" s="1" t="s">
        <v>32</v>
      </c>
    </row>
    <row r="386" spans="1:14" x14ac:dyDescent="0.25">
      <c r="A386">
        <v>10632</v>
      </c>
      <c r="B386" s="1" t="s">
        <v>386</v>
      </c>
      <c r="C386">
        <v>8</v>
      </c>
      <c r="D386" s="2">
        <v>35656</v>
      </c>
      <c r="E386" s="2">
        <v>35684</v>
      </c>
      <c r="F386" s="2">
        <v>35661</v>
      </c>
      <c r="G386">
        <v>1</v>
      </c>
      <c r="H386">
        <v>4138</v>
      </c>
      <c r="I386" s="1" t="s">
        <v>387</v>
      </c>
      <c r="J386" s="1" t="s">
        <v>388</v>
      </c>
      <c r="K386" s="1" t="s">
        <v>389</v>
      </c>
      <c r="L386" s="1" t="s">
        <v>31</v>
      </c>
      <c r="M386" s="1" t="s">
        <v>390</v>
      </c>
      <c r="N386" s="1" t="s">
        <v>201</v>
      </c>
    </row>
    <row r="387" spans="1:14" x14ac:dyDescent="0.25">
      <c r="A387">
        <v>10633</v>
      </c>
      <c r="B387" s="1" t="s">
        <v>246</v>
      </c>
      <c r="C387">
        <v>7</v>
      </c>
      <c r="D387" s="2">
        <v>35657</v>
      </c>
      <c r="E387" s="2">
        <v>35685</v>
      </c>
      <c r="F387" s="2">
        <v>35660</v>
      </c>
      <c r="G387">
        <v>3</v>
      </c>
      <c r="H387">
        <v>4779</v>
      </c>
      <c r="I387" s="1" t="s">
        <v>247</v>
      </c>
      <c r="J387" s="1" t="s">
        <v>248</v>
      </c>
      <c r="K387" s="1" t="s">
        <v>249</v>
      </c>
      <c r="L387" s="1" t="s">
        <v>31</v>
      </c>
      <c r="M387" s="1" t="s">
        <v>250</v>
      </c>
      <c r="N387" s="1" t="s">
        <v>251</v>
      </c>
    </row>
    <row r="388" spans="1:14" x14ac:dyDescent="0.25">
      <c r="A388">
        <v>10634</v>
      </c>
      <c r="B388" s="1" t="s">
        <v>553</v>
      </c>
      <c r="C388">
        <v>4</v>
      </c>
      <c r="D388" s="2">
        <v>35657</v>
      </c>
      <c r="E388" s="2">
        <v>35685</v>
      </c>
      <c r="F388" s="2">
        <v>35663</v>
      </c>
      <c r="G388">
        <v>3</v>
      </c>
      <c r="H388">
        <v>48738</v>
      </c>
      <c r="I388" s="1" t="s">
        <v>554</v>
      </c>
      <c r="J388" s="1" t="s">
        <v>555</v>
      </c>
      <c r="K388" s="1" t="s">
        <v>556</v>
      </c>
      <c r="L388" s="1" t="s">
        <v>31</v>
      </c>
      <c r="M388" s="1" t="s">
        <v>557</v>
      </c>
      <c r="N388" s="1" t="s">
        <v>32</v>
      </c>
    </row>
    <row r="389" spans="1:14" x14ac:dyDescent="0.25">
      <c r="A389">
        <v>10635</v>
      </c>
      <c r="B389" s="1" t="s">
        <v>319</v>
      </c>
      <c r="C389">
        <v>8</v>
      </c>
      <c r="D389" s="2">
        <v>35660</v>
      </c>
      <c r="E389" s="2">
        <v>35688</v>
      </c>
      <c r="F389" s="2">
        <v>35663</v>
      </c>
      <c r="G389">
        <v>3</v>
      </c>
      <c r="H389">
        <v>4746</v>
      </c>
      <c r="I389" s="1" t="s">
        <v>320</v>
      </c>
      <c r="J389" s="1" t="s">
        <v>321</v>
      </c>
      <c r="K389" s="1" t="s">
        <v>322</v>
      </c>
      <c r="L389" s="1" t="s">
        <v>31</v>
      </c>
      <c r="M389" s="1" t="s">
        <v>323</v>
      </c>
      <c r="N389" s="1" t="s">
        <v>324</v>
      </c>
    </row>
    <row r="390" spans="1:14" x14ac:dyDescent="0.25">
      <c r="A390">
        <v>10636</v>
      </c>
      <c r="B390" s="1" t="s">
        <v>285</v>
      </c>
      <c r="C390">
        <v>4</v>
      </c>
      <c r="D390" s="2">
        <v>35661</v>
      </c>
      <c r="E390" s="2">
        <v>35689</v>
      </c>
      <c r="F390" s="2">
        <v>35668</v>
      </c>
      <c r="G390">
        <v>1</v>
      </c>
      <c r="H390">
        <v>115</v>
      </c>
      <c r="I390" s="1" t="s">
        <v>286</v>
      </c>
      <c r="J390" s="1" t="s">
        <v>287</v>
      </c>
      <c r="K390" s="1" t="s">
        <v>288</v>
      </c>
      <c r="L390" s="1" t="s">
        <v>31</v>
      </c>
      <c r="M390" s="1" t="s">
        <v>289</v>
      </c>
      <c r="N390" s="1" t="s">
        <v>290</v>
      </c>
    </row>
    <row r="391" spans="1:14" x14ac:dyDescent="0.25">
      <c r="A391">
        <v>10637</v>
      </c>
      <c r="B391" s="1" t="s">
        <v>520</v>
      </c>
      <c r="C391">
        <v>6</v>
      </c>
      <c r="D391" s="2">
        <v>35661</v>
      </c>
      <c r="E391" s="2">
        <v>35689</v>
      </c>
      <c r="F391" s="2">
        <v>35668</v>
      </c>
      <c r="G391">
        <v>1</v>
      </c>
      <c r="H391">
        <v>20129</v>
      </c>
      <c r="I391" s="1" t="s">
        <v>521</v>
      </c>
      <c r="J391" s="1" t="s">
        <v>522</v>
      </c>
      <c r="K391" s="1" t="s">
        <v>374</v>
      </c>
      <c r="L391" s="1" t="s">
        <v>230</v>
      </c>
      <c r="M391" s="1" t="s">
        <v>523</v>
      </c>
      <c r="N391" s="1" t="s">
        <v>207</v>
      </c>
    </row>
    <row r="392" spans="1:14" x14ac:dyDescent="0.25">
      <c r="A392">
        <v>10638</v>
      </c>
      <c r="B392" s="1" t="s">
        <v>547</v>
      </c>
      <c r="C392">
        <v>3</v>
      </c>
      <c r="D392" s="2">
        <v>35662</v>
      </c>
      <c r="E392" s="2">
        <v>35690</v>
      </c>
      <c r="F392" s="2">
        <v>35674</v>
      </c>
      <c r="G392">
        <v>1</v>
      </c>
      <c r="H392">
        <v>15844</v>
      </c>
      <c r="I392" s="1" t="s">
        <v>548</v>
      </c>
      <c r="J392" s="1" t="s">
        <v>549</v>
      </c>
      <c r="K392" s="1" t="s">
        <v>550</v>
      </c>
      <c r="L392" s="1" t="s">
        <v>551</v>
      </c>
      <c r="M392" s="1" t="s">
        <v>552</v>
      </c>
      <c r="N392" s="1" t="s">
        <v>245</v>
      </c>
    </row>
    <row r="393" spans="1:14" x14ac:dyDescent="0.25">
      <c r="A393">
        <v>10639</v>
      </c>
      <c r="B393" s="1" t="s">
        <v>535</v>
      </c>
      <c r="C393">
        <v>7</v>
      </c>
      <c r="D393" s="2">
        <v>35662</v>
      </c>
      <c r="E393" s="2">
        <v>35690</v>
      </c>
      <c r="F393" s="2">
        <v>35669</v>
      </c>
      <c r="G393">
        <v>3</v>
      </c>
      <c r="H393">
        <v>3864</v>
      </c>
      <c r="I393" s="1" t="s">
        <v>536</v>
      </c>
      <c r="J393" s="1" t="s">
        <v>537</v>
      </c>
      <c r="K393" s="1" t="s">
        <v>538</v>
      </c>
      <c r="L393" s="1" t="s">
        <v>31</v>
      </c>
      <c r="M393" s="1" t="s">
        <v>539</v>
      </c>
      <c r="N393" s="1" t="s">
        <v>540</v>
      </c>
    </row>
    <row r="394" spans="1:14" x14ac:dyDescent="0.25">
      <c r="A394">
        <v>10640</v>
      </c>
      <c r="B394" s="1" t="s">
        <v>386</v>
      </c>
      <c r="C394">
        <v>4</v>
      </c>
      <c r="D394" s="2">
        <v>35663</v>
      </c>
      <c r="E394" s="2">
        <v>35691</v>
      </c>
      <c r="F394" s="2">
        <v>35670</v>
      </c>
      <c r="G394">
        <v>1</v>
      </c>
      <c r="H394">
        <v>2355</v>
      </c>
      <c r="I394" s="1" t="s">
        <v>387</v>
      </c>
      <c r="J394" s="1" t="s">
        <v>388</v>
      </c>
      <c r="K394" s="1" t="s">
        <v>389</v>
      </c>
      <c r="L394" s="1" t="s">
        <v>31</v>
      </c>
      <c r="M394" s="1" t="s">
        <v>390</v>
      </c>
      <c r="N394" s="1" t="s">
        <v>201</v>
      </c>
    </row>
    <row r="395" spans="1:14" x14ac:dyDescent="0.25">
      <c r="A395">
        <v>10641</v>
      </c>
      <c r="B395" s="1" t="s">
        <v>239</v>
      </c>
      <c r="C395">
        <v>4</v>
      </c>
      <c r="D395" s="2">
        <v>35664</v>
      </c>
      <c r="E395" s="2">
        <v>35692</v>
      </c>
      <c r="F395" s="2">
        <v>35668</v>
      </c>
      <c r="G395">
        <v>2</v>
      </c>
      <c r="H395">
        <v>17961</v>
      </c>
      <c r="I395" s="1" t="s">
        <v>240</v>
      </c>
      <c r="J395" s="1" t="s">
        <v>241</v>
      </c>
      <c r="K395" s="1" t="s">
        <v>242</v>
      </c>
      <c r="L395" s="1" t="s">
        <v>243</v>
      </c>
      <c r="M395" s="1" t="s">
        <v>244</v>
      </c>
      <c r="N395" s="1" t="s">
        <v>245</v>
      </c>
    </row>
    <row r="396" spans="1:14" x14ac:dyDescent="0.25">
      <c r="A396">
        <v>10642</v>
      </c>
      <c r="B396" s="1" t="s">
        <v>467</v>
      </c>
      <c r="C396">
        <v>7</v>
      </c>
      <c r="D396" s="2">
        <v>35664</v>
      </c>
      <c r="E396" s="2">
        <v>35692</v>
      </c>
      <c r="F396" s="2">
        <v>35678</v>
      </c>
      <c r="G396">
        <v>3</v>
      </c>
      <c r="H396">
        <v>4189</v>
      </c>
      <c r="I396" s="1" t="s">
        <v>468</v>
      </c>
      <c r="J396" s="1" t="s">
        <v>469</v>
      </c>
      <c r="K396" s="1" t="s">
        <v>470</v>
      </c>
      <c r="L396" s="1" t="s">
        <v>31</v>
      </c>
      <c r="M396" s="1" t="s">
        <v>471</v>
      </c>
      <c r="N396" s="1" t="s">
        <v>472</v>
      </c>
    </row>
    <row r="397" spans="1:14" x14ac:dyDescent="0.25">
      <c r="A397">
        <v>10643</v>
      </c>
      <c r="B397" s="1" t="s">
        <v>635</v>
      </c>
      <c r="C397">
        <v>6</v>
      </c>
      <c r="D397" s="2">
        <v>35667</v>
      </c>
      <c r="E397" s="2">
        <v>35695</v>
      </c>
      <c r="F397" s="2">
        <v>35675</v>
      </c>
      <c r="G397">
        <v>1</v>
      </c>
      <c r="H397">
        <v>2946</v>
      </c>
      <c r="I397" s="1" t="s">
        <v>636</v>
      </c>
      <c r="J397" s="1" t="s">
        <v>637</v>
      </c>
      <c r="K397" s="1" t="s">
        <v>638</v>
      </c>
      <c r="L397" s="1" t="s">
        <v>31</v>
      </c>
      <c r="M397" s="1" t="s">
        <v>639</v>
      </c>
      <c r="N397" s="1" t="s">
        <v>201</v>
      </c>
    </row>
    <row r="398" spans="1:14" x14ac:dyDescent="0.25">
      <c r="A398">
        <v>10644</v>
      </c>
      <c r="B398" s="1" t="s">
        <v>226</v>
      </c>
      <c r="C398">
        <v>3</v>
      </c>
      <c r="D398" s="2">
        <v>35667</v>
      </c>
      <c r="E398" s="2">
        <v>35695</v>
      </c>
      <c r="F398" s="2">
        <v>35674</v>
      </c>
      <c r="G398">
        <v>2</v>
      </c>
      <c r="H398">
        <v>14</v>
      </c>
      <c r="I398" s="1" t="s">
        <v>227</v>
      </c>
      <c r="J398" s="1" t="s">
        <v>228</v>
      </c>
      <c r="K398" s="1" t="s">
        <v>229</v>
      </c>
      <c r="L398" s="1" t="s">
        <v>230</v>
      </c>
      <c r="M398" s="1" t="s">
        <v>238</v>
      </c>
      <c r="N398" s="1" t="s">
        <v>207</v>
      </c>
    </row>
    <row r="399" spans="1:14" x14ac:dyDescent="0.25">
      <c r="A399">
        <v>10645</v>
      </c>
      <c r="B399" s="1" t="s">
        <v>202</v>
      </c>
      <c r="C399">
        <v>4</v>
      </c>
      <c r="D399" s="2">
        <v>35668</v>
      </c>
      <c r="E399" s="2">
        <v>35696</v>
      </c>
      <c r="F399" s="2">
        <v>35675</v>
      </c>
      <c r="G399">
        <v>1</v>
      </c>
      <c r="H399">
        <v>1241</v>
      </c>
      <c r="I399" s="1" t="s">
        <v>203</v>
      </c>
      <c r="J399" s="1" t="s">
        <v>204</v>
      </c>
      <c r="K399" s="1" t="s">
        <v>205</v>
      </c>
      <c r="L399" s="1" t="s">
        <v>206</v>
      </c>
      <c r="M399" s="1" t="s">
        <v>233</v>
      </c>
      <c r="N399" s="1" t="s">
        <v>207</v>
      </c>
    </row>
    <row r="400" spans="1:14" x14ac:dyDescent="0.25">
      <c r="A400">
        <v>10646</v>
      </c>
      <c r="B400" s="1" t="s">
        <v>380</v>
      </c>
      <c r="C400">
        <v>9</v>
      </c>
      <c r="D400" s="2">
        <v>35669</v>
      </c>
      <c r="E400" s="2">
        <v>35711</v>
      </c>
      <c r="F400" s="2">
        <v>35676</v>
      </c>
      <c r="G400">
        <v>3</v>
      </c>
      <c r="H400">
        <v>14233</v>
      </c>
      <c r="I400" s="1" t="s">
        <v>381</v>
      </c>
      <c r="J400" s="1" t="s">
        <v>382</v>
      </c>
      <c r="K400" s="1" t="s">
        <v>383</v>
      </c>
      <c r="L400" s="1" t="s">
        <v>384</v>
      </c>
      <c r="M400" s="1" t="s">
        <v>31</v>
      </c>
      <c r="N400" s="1" t="s">
        <v>385</v>
      </c>
    </row>
    <row r="401" spans="1:14" x14ac:dyDescent="0.25">
      <c r="A401">
        <v>10647</v>
      </c>
      <c r="B401" s="1" t="s">
        <v>263</v>
      </c>
      <c r="C401">
        <v>4</v>
      </c>
      <c r="D401" s="2">
        <v>35669</v>
      </c>
      <c r="E401" s="2">
        <v>35683</v>
      </c>
      <c r="F401" s="2">
        <v>35676</v>
      </c>
      <c r="G401">
        <v>2</v>
      </c>
      <c r="H401">
        <v>4554</v>
      </c>
      <c r="I401" s="1" t="s">
        <v>264</v>
      </c>
      <c r="J401" s="1" t="s">
        <v>265</v>
      </c>
      <c r="K401" s="1" t="s">
        <v>205</v>
      </c>
      <c r="L401" s="1" t="s">
        <v>206</v>
      </c>
      <c r="M401" s="1" t="s">
        <v>266</v>
      </c>
      <c r="N401" s="1" t="s">
        <v>207</v>
      </c>
    </row>
    <row r="402" spans="1:14" x14ac:dyDescent="0.25">
      <c r="A402">
        <v>10648</v>
      </c>
      <c r="B402" s="1" t="s">
        <v>356</v>
      </c>
      <c r="C402">
        <v>5</v>
      </c>
      <c r="D402" s="2">
        <v>35670</v>
      </c>
      <c r="E402" s="2">
        <v>35712</v>
      </c>
      <c r="F402" s="2">
        <v>35682</v>
      </c>
      <c r="G402">
        <v>2</v>
      </c>
      <c r="H402">
        <v>1425</v>
      </c>
      <c r="I402" s="1" t="s">
        <v>357</v>
      </c>
      <c r="J402" s="1" t="s">
        <v>358</v>
      </c>
      <c r="K402" s="1" t="s">
        <v>205</v>
      </c>
      <c r="L402" s="1" t="s">
        <v>206</v>
      </c>
      <c r="M402" s="1" t="s">
        <v>359</v>
      </c>
      <c r="N402" s="1" t="s">
        <v>207</v>
      </c>
    </row>
    <row r="403" spans="1:14" x14ac:dyDescent="0.25">
      <c r="A403">
        <v>10649</v>
      </c>
      <c r="B403" s="1" t="s">
        <v>608</v>
      </c>
      <c r="C403">
        <v>5</v>
      </c>
      <c r="D403" s="2">
        <v>35670</v>
      </c>
      <c r="E403" s="2">
        <v>35698</v>
      </c>
      <c r="F403" s="2">
        <v>35671</v>
      </c>
      <c r="G403">
        <v>3</v>
      </c>
      <c r="H403">
        <v>62</v>
      </c>
      <c r="I403" s="1" t="s">
        <v>609</v>
      </c>
      <c r="J403" s="1" t="s">
        <v>610</v>
      </c>
      <c r="K403" s="1" t="s">
        <v>611</v>
      </c>
      <c r="L403" s="1" t="s">
        <v>31</v>
      </c>
      <c r="M403" s="1" t="s">
        <v>612</v>
      </c>
      <c r="N403" s="1" t="s">
        <v>216</v>
      </c>
    </row>
    <row r="404" spans="1:14" x14ac:dyDescent="0.25">
      <c r="A404">
        <v>10650</v>
      </c>
      <c r="B404" s="1" t="s">
        <v>473</v>
      </c>
      <c r="C404">
        <v>5</v>
      </c>
      <c r="D404" s="2">
        <v>35671</v>
      </c>
      <c r="E404" s="2">
        <v>35699</v>
      </c>
      <c r="F404" s="2">
        <v>35676</v>
      </c>
      <c r="G404">
        <v>3</v>
      </c>
      <c r="H404">
        <v>17681</v>
      </c>
      <c r="I404" s="1" t="s">
        <v>474</v>
      </c>
      <c r="J404" s="1" t="s">
        <v>475</v>
      </c>
      <c r="K404" s="1" t="s">
        <v>374</v>
      </c>
      <c r="L404" s="1" t="s">
        <v>230</v>
      </c>
      <c r="M404" s="1" t="s">
        <v>476</v>
      </c>
      <c r="N404" s="1" t="s">
        <v>207</v>
      </c>
    </row>
    <row r="405" spans="1:14" x14ac:dyDescent="0.25">
      <c r="A405">
        <v>10651</v>
      </c>
      <c r="B405" s="1" t="s">
        <v>386</v>
      </c>
      <c r="C405">
        <v>8</v>
      </c>
      <c r="D405" s="2">
        <v>35674</v>
      </c>
      <c r="E405" s="2">
        <v>35702</v>
      </c>
      <c r="F405" s="2">
        <v>35684</v>
      </c>
      <c r="G405">
        <v>2</v>
      </c>
      <c r="H405">
        <v>206</v>
      </c>
      <c r="I405" s="1" t="s">
        <v>387</v>
      </c>
      <c r="J405" s="1" t="s">
        <v>388</v>
      </c>
      <c r="K405" s="1" t="s">
        <v>389</v>
      </c>
      <c r="L405" s="1" t="s">
        <v>31</v>
      </c>
      <c r="M405" s="1" t="s">
        <v>390</v>
      </c>
      <c r="N405" s="1" t="s">
        <v>201</v>
      </c>
    </row>
    <row r="406" spans="1:14" x14ac:dyDescent="0.25">
      <c r="A406">
        <v>10652</v>
      </c>
      <c r="B406" s="1" t="s">
        <v>569</v>
      </c>
      <c r="C406">
        <v>4</v>
      </c>
      <c r="D406" s="2">
        <v>35674</v>
      </c>
      <c r="E406" s="2">
        <v>35702</v>
      </c>
      <c r="F406" s="2">
        <v>35681</v>
      </c>
      <c r="G406">
        <v>2</v>
      </c>
      <c r="H406">
        <v>714</v>
      </c>
      <c r="I406" s="1" t="s">
        <v>570</v>
      </c>
      <c r="J406" s="1" t="s">
        <v>571</v>
      </c>
      <c r="K406" s="1" t="s">
        <v>572</v>
      </c>
      <c r="L406" s="1" t="s">
        <v>230</v>
      </c>
      <c r="M406" s="1" t="s">
        <v>573</v>
      </c>
      <c r="N406" s="1" t="s">
        <v>207</v>
      </c>
    </row>
    <row r="407" spans="1:14" x14ac:dyDescent="0.25">
      <c r="A407">
        <v>10653</v>
      </c>
      <c r="B407" s="1" t="s">
        <v>291</v>
      </c>
      <c r="C407">
        <v>1</v>
      </c>
      <c r="D407" s="2">
        <v>35675</v>
      </c>
      <c r="E407" s="2">
        <v>35703</v>
      </c>
      <c r="F407" s="2">
        <v>35692</v>
      </c>
      <c r="G407">
        <v>1</v>
      </c>
      <c r="H407">
        <v>9325</v>
      </c>
      <c r="I407" s="1" t="s">
        <v>292</v>
      </c>
      <c r="J407" s="1" t="s">
        <v>293</v>
      </c>
      <c r="K407" s="1" t="s">
        <v>294</v>
      </c>
      <c r="L407" s="1" t="s">
        <v>31</v>
      </c>
      <c r="M407" s="1" t="s">
        <v>295</v>
      </c>
      <c r="N407" s="1" t="s">
        <v>201</v>
      </c>
    </row>
    <row r="408" spans="1:14" x14ac:dyDescent="0.25">
      <c r="A408">
        <v>10654</v>
      </c>
      <c r="B408" s="1" t="s">
        <v>334</v>
      </c>
      <c r="C408">
        <v>5</v>
      </c>
      <c r="D408" s="2">
        <v>35675</v>
      </c>
      <c r="E408" s="2">
        <v>35703</v>
      </c>
      <c r="F408" s="2">
        <v>35684</v>
      </c>
      <c r="G408">
        <v>1</v>
      </c>
      <c r="H408">
        <v>5526</v>
      </c>
      <c r="I408" s="1" t="s">
        <v>335</v>
      </c>
      <c r="J408" s="1" t="s">
        <v>336</v>
      </c>
      <c r="K408" s="1" t="s">
        <v>337</v>
      </c>
      <c r="L408" s="1" t="s">
        <v>31</v>
      </c>
      <c r="M408" s="1" t="s">
        <v>338</v>
      </c>
      <c r="N408" s="1" t="s">
        <v>279</v>
      </c>
    </row>
    <row r="409" spans="1:14" x14ac:dyDescent="0.25">
      <c r="A409">
        <v>10655</v>
      </c>
      <c r="B409" s="1" t="s">
        <v>360</v>
      </c>
      <c r="C409">
        <v>1</v>
      </c>
      <c r="D409" s="2">
        <v>35676</v>
      </c>
      <c r="E409" s="2">
        <v>35704</v>
      </c>
      <c r="F409" s="2">
        <v>35684</v>
      </c>
      <c r="G409">
        <v>2</v>
      </c>
      <c r="H409">
        <v>441</v>
      </c>
      <c r="I409" s="1" t="s">
        <v>361</v>
      </c>
      <c r="J409" s="1" t="s">
        <v>362</v>
      </c>
      <c r="K409" s="1" t="s">
        <v>363</v>
      </c>
      <c r="L409" s="1" t="s">
        <v>31</v>
      </c>
      <c r="M409" s="1" t="s">
        <v>364</v>
      </c>
      <c r="N409" s="1" t="s">
        <v>324</v>
      </c>
    </row>
    <row r="410" spans="1:14" x14ac:dyDescent="0.25">
      <c r="A410">
        <v>10656</v>
      </c>
      <c r="B410" s="1" t="s">
        <v>603</v>
      </c>
      <c r="C410">
        <v>6</v>
      </c>
      <c r="D410" s="2">
        <v>35677</v>
      </c>
      <c r="E410" s="2">
        <v>35705</v>
      </c>
      <c r="F410" s="2">
        <v>35683</v>
      </c>
      <c r="G410">
        <v>1</v>
      </c>
      <c r="H410">
        <v>5715</v>
      </c>
      <c r="I410" s="1" t="s">
        <v>604</v>
      </c>
      <c r="J410" s="1" t="s">
        <v>605</v>
      </c>
      <c r="K410" s="1" t="s">
        <v>606</v>
      </c>
      <c r="L410" s="1" t="s">
        <v>406</v>
      </c>
      <c r="M410" s="1" t="s">
        <v>607</v>
      </c>
      <c r="N410" s="1" t="s">
        <v>273</v>
      </c>
    </row>
    <row r="411" spans="1:14" x14ac:dyDescent="0.25">
      <c r="A411">
        <v>10657</v>
      </c>
      <c r="B411" s="1" t="s">
        <v>435</v>
      </c>
      <c r="C411">
        <v>2</v>
      </c>
      <c r="D411" s="2">
        <v>35677</v>
      </c>
      <c r="E411" s="2">
        <v>35705</v>
      </c>
      <c r="F411" s="2">
        <v>35688</v>
      </c>
      <c r="G411">
        <v>2</v>
      </c>
      <c r="H411">
        <v>35269</v>
      </c>
      <c r="I411" s="1" t="s">
        <v>436</v>
      </c>
      <c r="J411" s="1" t="s">
        <v>437</v>
      </c>
      <c r="K411" s="1" t="s">
        <v>438</v>
      </c>
      <c r="L411" s="1" t="s">
        <v>439</v>
      </c>
      <c r="M411" s="1" t="s">
        <v>440</v>
      </c>
      <c r="N411" s="1" t="s">
        <v>273</v>
      </c>
    </row>
    <row r="412" spans="1:14" x14ac:dyDescent="0.25">
      <c r="A412">
        <v>10658</v>
      </c>
      <c r="B412" s="1" t="s">
        <v>314</v>
      </c>
      <c r="C412">
        <v>4</v>
      </c>
      <c r="D412" s="2">
        <v>35678</v>
      </c>
      <c r="E412" s="2">
        <v>35706</v>
      </c>
      <c r="F412" s="2">
        <v>35681</v>
      </c>
      <c r="G412">
        <v>1</v>
      </c>
      <c r="H412">
        <v>36415</v>
      </c>
      <c r="I412" s="1" t="s">
        <v>315</v>
      </c>
      <c r="J412" s="1" t="s">
        <v>316</v>
      </c>
      <c r="K412" s="1" t="s">
        <v>317</v>
      </c>
      <c r="L412" s="1" t="s">
        <v>31</v>
      </c>
      <c r="M412" s="1" t="s">
        <v>318</v>
      </c>
      <c r="N412" s="1" t="s">
        <v>201</v>
      </c>
    </row>
    <row r="413" spans="1:14" x14ac:dyDescent="0.25">
      <c r="A413">
        <v>10659</v>
      </c>
      <c r="B413" s="1" t="s">
        <v>520</v>
      </c>
      <c r="C413">
        <v>7</v>
      </c>
      <c r="D413" s="2">
        <v>35678</v>
      </c>
      <c r="E413" s="2">
        <v>35706</v>
      </c>
      <c r="F413" s="2">
        <v>35683</v>
      </c>
      <c r="G413">
        <v>2</v>
      </c>
      <c r="H413">
        <v>10581</v>
      </c>
      <c r="I413" s="1" t="s">
        <v>521</v>
      </c>
      <c r="J413" s="1" t="s">
        <v>522</v>
      </c>
      <c r="K413" s="1" t="s">
        <v>374</v>
      </c>
      <c r="L413" s="1" t="s">
        <v>230</v>
      </c>
      <c r="M413" s="1" t="s">
        <v>523</v>
      </c>
      <c r="N413" s="1" t="s">
        <v>207</v>
      </c>
    </row>
    <row r="414" spans="1:14" x14ac:dyDescent="0.25">
      <c r="A414">
        <v>10660</v>
      </c>
      <c r="B414" s="1" t="s">
        <v>530</v>
      </c>
      <c r="C414">
        <v>8</v>
      </c>
      <c r="D414" s="2">
        <v>35681</v>
      </c>
      <c r="E414" s="2">
        <v>35709</v>
      </c>
      <c r="F414" s="2">
        <v>35718</v>
      </c>
      <c r="G414">
        <v>1</v>
      </c>
      <c r="H414">
        <v>11129</v>
      </c>
      <c r="I414" s="1" t="s">
        <v>531</v>
      </c>
      <c r="J414" s="1" t="s">
        <v>532</v>
      </c>
      <c r="K414" s="1" t="s">
        <v>533</v>
      </c>
      <c r="L414" s="1" t="s">
        <v>406</v>
      </c>
      <c r="M414" s="1" t="s">
        <v>534</v>
      </c>
      <c r="N414" s="1" t="s">
        <v>273</v>
      </c>
    </row>
    <row r="415" spans="1:14" x14ac:dyDescent="0.25">
      <c r="A415">
        <v>10661</v>
      </c>
      <c r="B415" s="1" t="s">
        <v>380</v>
      </c>
      <c r="C415">
        <v>7</v>
      </c>
      <c r="D415" s="2">
        <v>35682</v>
      </c>
      <c r="E415" s="2">
        <v>35710</v>
      </c>
      <c r="F415" s="2">
        <v>35688</v>
      </c>
      <c r="G415">
        <v>3</v>
      </c>
      <c r="H415">
        <v>1755</v>
      </c>
      <c r="I415" s="1" t="s">
        <v>381</v>
      </c>
      <c r="J415" s="1" t="s">
        <v>382</v>
      </c>
      <c r="K415" s="1" t="s">
        <v>383</v>
      </c>
      <c r="L415" s="1" t="s">
        <v>384</v>
      </c>
      <c r="M415" s="1" t="s">
        <v>31</v>
      </c>
      <c r="N415" s="1" t="s">
        <v>385</v>
      </c>
    </row>
    <row r="416" spans="1:14" x14ac:dyDescent="0.25">
      <c r="A416">
        <v>10662</v>
      </c>
      <c r="B416" s="1" t="s">
        <v>402</v>
      </c>
      <c r="C416">
        <v>3</v>
      </c>
      <c r="D416" s="2">
        <v>35682</v>
      </c>
      <c r="E416" s="2">
        <v>35710</v>
      </c>
      <c r="F416" s="2">
        <v>35691</v>
      </c>
      <c r="G416">
        <v>2</v>
      </c>
      <c r="H416">
        <v>128</v>
      </c>
      <c r="I416" s="1" t="s">
        <v>403</v>
      </c>
      <c r="J416" s="1" t="s">
        <v>404</v>
      </c>
      <c r="K416" s="1" t="s">
        <v>405</v>
      </c>
      <c r="L416" s="1" t="s">
        <v>406</v>
      </c>
      <c r="M416" s="1" t="s">
        <v>407</v>
      </c>
      <c r="N416" s="1" t="s">
        <v>273</v>
      </c>
    </row>
    <row r="417" spans="1:14" x14ac:dyDescent="0.25">
      <c r="A417">
        <v>10663</v>
      </c>
      <c r="B417" s="1" t="s">
        <v>451</v>
      </c>
      <c r="C417">
        <v>2</v>
      </c>
      <c r="D417" s="2">
        <v>35683</v>
      </c>
      <c r="E417" s="2">
        <v>35697</v>
      </c>
      <c r="F417" s="2">
        <v>35706</v>
      </c>
      <c r="G417">
        <v>2</v>
      </c>
      <c r="H417">
        <v>11315</v>
      </c>
      <c r="I417" s="1" t="s">
        <v>452</v>
      </c>
      <c r="J417" s="1" t="s">
        <v>453</v>
      </c>
      <c r="K417" s="1" t="s">
        <v>454</v>
      </c>
      <c r="L417" s="1" t="s">
        <v>31</v>
      </c>
      <c r="M417" s="1" t="s">
        <v>455</v>
      </c>
      <c r="N417" s="1" t="s">
        <v>32</v>
      </c>
    </row>
    <row r="418" spans="1:14" x14ac:dyDescent="0.25">
      <c r="A418">
        <v>10664</v>
      </c>
      <c r="B418" s="1" t="s">
        <v>445</v>
      </c>
      <c r="C418">
        <v>1</v>
      </c>
      <c r="D418" s="2">
        <v>35683</v>
      </c>
      <c r="E418" s="2">
        <v>35711</v>
      </c>
      <c r="F418" s="2">
        <v>35692</v>
      </c>
      <c r="G418">
        <v>3</v>
      </c>
      <c r="H418">
        <v>127</v>
      </c>
      <c r="I418" s="1" t="s">
        <v>446</v>
      </c>
      <c r="J418" s="1" t="s">
        <v>447</v>
      </c>
      <c r="K418" s="1" t="s">
        <v>448</v>
      </c>
      <c r="L418" s="1" t="s">
        <v>31</v>
      </c>
      <c r="M418" s="1" t="s">
        <v>449</v>
      </c>
      <c r="N418" s="1" t="s">
        <v>450</v>
      </c>
    </row>
    <row r="419" spans="1:14" x14ac:dyDescent="0.25">
      <c r="A419">
        <v>10665</v>
      </c>
      <c r="B419" s="1" t="s">
        <v>402</v>
      </c>
      <c r="C419">
        <v>1</v>
      </c>
      <c r="D419" s="2">
        <v>35684</v>
      </c>
      <c r="E419" s="2">
        <v>35712</v>
      </c>
      <c r="F419" s="2">
        <v>35690</v>
      </c>
      <c r="G419">
        <v>2</v>
      </c>
      <c r="H419">
        <v>2631</v>
      </c>
      <c r="I419" s="1" t="s">
        <v>403</v>
      </c>
      <c r="J419" s="1" t="s">
        <v>404</v>
      </c>
      <c r="K419" s="1" t="s">
        <v>405</v>
      </c>
      <c r="L419" s="1" t="s">
        <v>406</v>
      </c>
      <c r="M419" s="1" t="s">
        <v>407</v>
      </c>
      <c r="N419" s="1" t="s">
        <v>273</v>
      </c>
    </row>
    <row r="420" spans="1:14" x14ac:dyDescent="0.25">
      <c r="A420">
        <v>10666</v>
      </c>
      <c r="B420" s="1" t="s">
        <v>222</v>
      </c>
      <c r="C420">
        <v>7</v>
      </c>
      <c r="D420" s="2">
        <v>35685</v>
      </c>
      <c r="E420" s="2">
        <v>35713</v>
      </c>
      <c r="F420" s="2">
        <v>35695</v>
      </c>
      <c r="G420">
        <v>2</v>
      </c>
      <c r="H420">
        <v>23242</v>
      </c>
      <c r="I420" s="1" t="s">
        <v>223</v>
      </c>
      <c r="J420" s="1" t="s">
        <v>224</v>
      </c>
      <c r="K420" s="1" t="s">
        <v>225</v>
      </c>
      <c r="L420" s="1" t="s">
        <v>31</v>
      </c>
      <c r="M420" s="1" t="s">
        <v>237</v>
      </c>
      <c r="N420" s="1" t="s">
        <v>221</v>
      </c>
    </row>
    <row r="421" spans="1:14" x14ac:dyDescent="0.25">
      <c r="A421">
        <v>10667</v>
      </c>
      <c r="B421" s="1" t="s">
        <v>246</v>
      </c>
      <c r="C421">
        <v>7</v>
      </c>
      <c r="D421" s="2">
        <v>35685</v>
      </c>
      <c r="E421" s="2">
        <v>35713</v>
      </c>
      <c r="F421" s="2">
        <v>35692</v>
      </c>
      <c r="G421">
        <v>1</v>
      </c>
      <c r="H421">
        <v>7809</v>
      </c>
      <c r="I421" s="1" t="s">
        <v>247</v>
      </c>
      <c r="J421" s="1" t="s">
        <v>248</v>
      </c>
      <c r="K421" s="1" t="s">
        <v>249</v>
      </c>
      <c r="L421" s="1" t="s">
        <v>31</v>
      </c>
      <c r="M421" s="1" t="s">
        <v>250</v>
      </c>
      <c r="N421" s="1" t="s">
        <v>251</v>
      </c>
    </row>
    <row r="422" spans="1:14" x14ac:dyDescent="0.25">
      <c r="A422">
        <v>10668</v>
      </c>
      <c r="B422" s="1" t="s">
        <v>386</v>
      </c>
      <c r="C422">
        <v>1</v>
      </c>
      <c r="D422" s="2">
        <v>35688</v>
      </c>
      <c r="E422" s="2">
        <v>35716</v>
      </c>
      <c r="F422" s="2">
        <v>35696</v>
      </c>
      <c r="G422">
        <v>2</v>
      </c>
      <c r="H422">
        <v>4722</v>
      </c>
      <c r="I422" s="1" t="s">
        <v>387</v>
      </c>
      <c r="J422" s="1" t="s">
        <v>388</v>
      </c>
      <c r="K422" s="1" t="s">
        <v>389</v>
      </c>
      <c r="L422" s="1" t="s">
        <v>31</v>
      </c>
      <c r="M422" s="1" t="s">
        <v>390</v>
      </c>
      <c r="N422" s="1" t="s">
        <v>201</v>
      </c>
    </row>
    <row r="423" spans="1:14" x14ac:dyDescent="0.25">
      <c r="A423">
        <v>10669</v>
      </c>
      <c r="B423" s="1" t="s">
        <v>467</v>
      </c>
      <c r="C423">
        <v>2</v>
      </c>
      <c r="D423" s="2">
        <v>35688</v>
      </c>
      <c r="E423" s="2">
        <v>35716</v>
      </c>
      <c r="F423" s="2">
        <v>35695</v>
      </c>
      <c r="G423">
        <v>1</v>
      </c>
      <c r="H423">
        <v>2439</v>
      </c>
      <c r="I423" s="1" t="s">
        <v>468</v>
      </c>
      <c r="J423" s="1" t="s">
        <v>469</v>
      </c>
      <c r="K423" s="1" t="s">
        <v>470</v>
      </c>
      <c r="L423" s="1" t="s">
        <v>31</v>
      </c>
      <c r="M423" s="1" t="s">
        <v>471</v>
      </c>
      <c r="N423" s="1" t="s">
        <v>472</v>
      </c>
    </row>
    <row r="424" spans="1:14" x14ac:dyDescent="0.25">
      <c r="A424">
        <v>10670</v>
      </c>
      <c r="B424" s="1" t="s">
        <v>291</v>
      </c>
      <c r="C424">
        <v>4</v>
      </c>
      <c r="D424" s="2">
        <v>35689</v>
      </c>
      <c r="E424" s="2">
        <v>35717</v>
      </c>
      <c r="F424" s="2">
        <v>35691</v>
      </c>
      <c r="G424">
        <v>1</v>
      </c>
      <c r="H424">
        <v>20348</v>
      </c>
      <c r="I424" s="1" t="s">
        <v>292</v>
      </c>
      <c r="J424" s="1" t="s">
        <v>293</v>
      </c>
      <c r="K424" s="1" t="s">
        <v>294</v>
      </c>
      <c r="L424" s="1" t="s">
        <v>31</v>
      </c>
      <c r="M424" s="1" t="s">
        <v>295</v>
      </c>
      <c r="N424" s="1" t="s">
        <v>201</v>
      </c>
    </row>
    <row r="425" spans="1:14" x14ac:dyDescent="0.25">
      <c r="A425">
        <v>10671</v>
      </c>
      <c r="B425" s="1" t="s">
        <v>640</v>
      </c>
      <c r="C425">
        <v>1</v>
      </c>
      <c r="D425" s="2">
        <v>35690</v>
      </c>
      <c r="E425" s="2">
        <v>35718</v>
      </c>
      <c r="F425" s="2">
        <v>35697</v>
      </c>
      <c r="G425">
        <v>1</v>
      </c>
      <c r="H425">
        <v>3034</v>
      </c>
      <c r="I425" s="1" t="s">
        <v>641</v>
      </c>
      <c r="J425" s="1" t="s">
        <v>642</v>
      </c>
      <c r="K425" s="1" t="s">
        <v>419</v>
      </c>
      <c r="L425" s="1" t="s">
        <v>31</v>
      </c>
      <c r="M425" s="1" t="s">
        <v>420</v>
      </c>
      <c r="N425" s="1" t="s">
        <v>32</v>
      </c>
    </row>
    <row r="426" spans="1:14" x14ac:dyDescent="0.25">
      <c r="A426">
        <v>10672</v>
      </c>
      <c r="B426" s="1" t="s">
        <v>334</v>
      </c>
      <c r="C426">
        <v>9</v>
      </c>
      <c r="D426" s="2">
        <v>35690</v>
      </c>
      <c r="E426" s="2">
        <v>35704</v>
      </c>
      <c r="F426" s="2">
        <v>35699</v>
      </c>
      <c r="G426">
        <v>2</v>
      </c>
      <c r="H426">
        <v>9575</v>
      </c>
      <c r="I426" s="1" t="s">
        <v>335</v>
      </c>
      <c r="J426" s="1" t="s">
        <v>336</v>
      </c>
      <c r="K426" s="1" t="s">
        <v>337</v>
      </c>
      <c r="L426" s="1" t="s">
        <v>31</v>
      </c>
      <c r="M426" s="1" t="s">
        <v>338</v>
      </c>
      <c r="N426" s="1" t="s">
        <v>279</v>
      </c>
    </row>
    <row r="427" spans="1:14" x14ac:dyDescent="0.25">
      <c r="A427">
        <v>10673</v>
      </c>
      <c r="B427" s="1" t="s">
        <v>624</v>
      </c>
      <c r="C427">
        <v>2</v>
      </c>
      <c r="D427" s="2">
        <v>35691</v>
      </c>
      <c r="E427" s="2">
        <v>35719</v>
      </c>
      <c r="F427" s="2">
        <v>35692</v>
      </c>
      <c r="G427">
        <v>1</v>
      </c>
      <c r="H427">
        <v>2276</v>
      </c>
      <c r="I427" s="1" t="s">
        <v>625</v>
      </c>
      <c r="J427" s="1" t="s">
        <v>626</v>
      </c>
      <c r="K427" s="1" t="s">
        <v>627</v>
      </c>
      <c r="L427" s="1" t="s">
        <v>31</v>
      </c>
      <c r="M427" s="1" t="s">
        <v>628</v>
      </c>
      <c r="N427" s="1" t="s">
        <v>290</v>
      </c>
    </row>
    <row r="428" spans="1:14" x14ac:dyDescent="0.25">
      <c r="A428">
        <v>10674</v>
      </c>
      <c r="B428" s="1" t="s">
        <v>421</v>
      </c>
      <c r="C428">
        <v>4</v>
      </c>
      <c r="D428" s="2">
        <v>35691</v>
      </c>
      <c r="E428" s="2">
        <v>35719</v>
      </c>
      <c r="F428" s="2">
        <v>35703</v>
      </c>
      <c r="G428">
        <v>2</v>
      </c>
      <c r="H428">
        <v>9</v>
      </c>
      <c r="I428" s="1" t="s">
        <v>422</v>
      </c>
      <c r="J428" s="1" t="s">
        <v>423</v>
      </c>
      <c r="K428" s="1" t="s">
        <v>424</v>
      </c>
      <c r="L428" s="1" t="s">
        <v>425</v>
      </c>
      <c r="M428" s="1" t="s">
        <v>426</v>
      </c>
      <c r="N428" s="1" t="s">
        <v>370</v>
      </c>
    </row>
    <row r="429" spans="1:14" x14ac:dyDescent="0.25">
      <c r="A429">
        <v>10675</v>
      </c>
      <c r="B429" s="1" t="s">
        <v>291</v>
      </c>
      <c r="C429">
        <v>5</v>
      </c>
      <c r="D429" s="2">
        <v>35692</v>
      </c>
      <c r="E429" s="2">
        <v>35720</v>
      </c>
      <c r="F429" s="2">
        <v>35696</v>
      </c>
      <c r="G429">
        <v>2</v>
      </c>
      <c r="H429">
        <v>3185</v>
      </c>
      <c r="I429" s="1" t="s">
        <v>292</v>
      </c>
      <c r="J429" s="1" t="s">
        <v>293</v>
      </c>
      <c r="K429" s="1" t="s">
        <v>294</v>
      </c>
      <c r="L429" s="1" t="s">
        <v>31</v>
      </c>
      <c r="M429" s="1" t="s">
        <v>295</v>
      </c>
      <c r="N429" s="1" t="s">
        <v>201</v>
      </c>
    </row>
    <row r="430" spans="1:14" x14ac:dyDescent="0.25">
      <c r="A430">
        <v>10676</v>
      </c>
      <c r="B430" s="1" t="s">
        <v>325</v>
      </c>
      <c r="C430">
        <v>2</v>
      </c>
      <c r="D430" s="2">
        <v>35695</v>
      </c>
      <c r="E430" s="2">
        <v>35723</v>
      </c>
      <c r="F430" s="2">
        <v>35702</v>
      </c>
      <c r="G430">
        <v>2</v>
      </c>
      <c r="H430">
        <v>201</v>
      </c>
      <c r="I430" s="1" t="s">
        <v>326</v>
      </c>
      <c r="J430" s="1" t="s">
        <v>327</v>
      </c>
      <c r="K430" s="1" t="s">
        <v>255</v>
      </c>
      <c r="L430" s="1" t="s">
        <v>31</v>
      </c>
      <c r="M430" s="1" t="s">
        <v>328</v>
      </c>
      <c r="N430" s="1" t="s">
        <v>257</v>
      </c>
    </row>
    <row r="431" spans="1:14" x14ac:dyDescent="0.25">
      <c r="A431">
        <v>10677</v>
      </c>
      <c r="B431" s="1" t="s">
        <v>506</v>
      </c>
      <c r="C431">
        <v>1</v>
      </c>
      <c r="D431" s="2">
        <v>35695</v>
      </c>
      <c r="E431" s="2">
        <v>35723</v>
      </c>
      <c r="F431" s="2">
        <v>35699</v>
      </c>
      <c r="G431">
        <v>3</v>
      </c>
      <c r="H431">
        <v>403</v>
      </c>
      <c r="I431" s="1" t="s">
        <v>507</v>
      </c>
      <c r="J431" s="1" t="s">
        <v>508</v>
      </c>
      <c r="K431" s="1" t="s">
        <v>255</v>
      </c>
      <c r="L431" s="1" t="s">
        <v>31</v>
      </c>
      <c r="M431" s="1" t="s">
        <v>509</v>
      </c>
      <c r="N431" s="1" t="s">
        <v>257</v>
      </c>
    </row>
    <row r="432" spans="1:14" x14ac:dyDescent="0.25">
      <c r="A432">
        <v>10678</v>
      </c>
      <c r="B432" s="1" t="s">
        <v>435</v>
      </c>
      <c r="C432">
        <v>7</v>
      </c>
      <c r="D432" s="2">
        <v>35696</v>
      </c>
      <c r="E432" s="2">
        <v>35724</v>
      </c>
      <c r="F432" s="2">
        <v>35719</v>
      </c>
      <c r="G432">
        <v>3</v>
      </c>
      <c r="H432">
        <v>38898</v>
      </c>
      <c r="I432" s="1" t="s">
        <v>436</v>
      </c>
      <c r="J432" s="1" t="s">
        <v>437</v>
      </c>
      <c r="K432" s="1" t="s">
        <v>438</v>
      </c>
      <c r="L432" s="1" t="s">
        <v>439</v>
      </c>
      <c r="M432" s="1" t="s">
        <v>440</v>
      </c>
      <c r="N432" s="1" t="s">
        <v>273</v>
      </c>
    </row>
    <row r="433" spans="1:14" x14ac:dyDescent="0.25">
      <c r="A433">
        <v>10679</v>
      </c>
      <c r="B433" s="1" t="s">
        <v>280</v>
      </c>
      <c r="C433">
        <v>8</v>
      </c>
      <c r="D433" s="2">
        <v>35696</v>
      </c>
      <c r="E433" s="2">
        <v>35724</v>
      </c>
      <c r="F433" s="2">
        <v>35703</v>
      </c>
      <c r="G433">
        <v>3</v>
      </c>
      <c r="H433">
        <v>2794</v>
      </c>
      <c r="I433" s="1" t="s">
        <v>281</v>
      </c>
      <c r="J433" s="1" t="s">
        <v>282</v>
      </c>
      <c r="K433" s="1" t="s">
        <v>283</v>
      </c>
      <c r="L433" s="1" t="s">
        <v>31</v>
      </c>
      <c r="M433" s="1" t="s">
        <v>284</v>
      </c>
      <c r="N433" s="1" t="s">
        <v>32</v>
      </c>
    </row>
    <row r="434" spans="1:14" x14ac:dyDescent="0.25">
      <c r="A434">
        <v>10680</v>
      </c>
      <c r="B434" s="1" t="s">
        <v>396</v>
      </c>
      <c r="C434">
        <v>1</v>
      </c>
      <c r="D434" s="2">
        <v>35697</v>
      </c>
      <c r="E434" s="2">
        <v>35725</v>
      </c>
      <c r="F434" s="2">
        <v>35699</v>
      </c>
      <c r="G434">
        <v>1</v>
      </c>
      <c r="H434">
        <v>2661</v>
      </c>
      <c r="I434" s="1" t="s">
        <v>397</v>
      </c>
      <c r="J434" s="1" t="s">
        <v>398</v>
      </c>
      <c r="K434" s="1" t="s">
        <v>399</v>
      </c>
      <c r="L434" s="1" t="s">
        <v>400</v>
      </c>
      <c r="M434" s="1" t="s">
        <v>401</v>
      </c>
      <c r="N434" s="1" t="s">
        <v>273</v>
      </c>
    </row>
    <row r="435" spans="1:14" x14ac:dyDescent="0.25">
      <c r="A435">
        <v>10681</v>
      </c>
      <c r="B435" s="1" t="s">
        <v>603</v>
      </c>
      <c r="C435">
        <v>3</v>
      </c>
      <c r="D435" s="2">
        <v>35698</v>
      </c>
      <c r="E435" s="2">
        <v>35726</v>
      </c>
      <c r="F435" s="2">
        <v>35703</v>
      </c>
      <c r="G435">
        <v>3</v>
      </c>
      <c r="H435">
        <v>7613</v>
      </c>
      <c r="I435" s="1" t="s">
        <v>604</v>
      </c>
      <c r="J435" s="1" t="s">
        <v>605</v>
      </c>
      <c r="K435" s="1" t="s">
        <v>606</v>
      </c>
      <c r="L435" s="1" t="s">
        <v>406</v>
      </c>
      <c r="M435" s="1" t="s">
        <v>607</v>
      </c>
      <c r="N435" s="1" t="s">
        <v>273</v>
      </c>
    </row>
    <row r="436" spans="1:14" x14ac:dyDescent="0.25">
      <c r="A436">
        <v>10682</v>
      </c>
      <c r="B436" s="1" t="s">
        <v>506</v>
      </c>
      <c r="C436">
        <v>3</v>
      </c>
      <c r="D436" s="2">
        <v>35698</v>
      </c>
      <c r="E436" s="2">
        <v>35726</v>
      </c>
      <c r="F436" s="2">
        <v>35704</v>
      </c>
      <c r="G436">
        <v>2</v>
      </c>
      <c r="H436">
        <v>3613</v>
      </c>
      <c r="I436" s="1" t="s">
        <v>507</v>
      </c>
      <c r="J436" s="1" t="s">
        <v>508</v>
      </c>
      <c r="K436" s="1" t="s">
        <v>255</v>
      </c>
      <c r="L436" s="1" t="s">
        <v>31</v>
      </c>
      <c r="M436" s="1" t="s">
        <v>509</v>
      </c>
      <c r="N436" s="1" t="s">
        <v>257</v>
      </c>
    </row>
    <row r="437" spans="1:14" x14ac:dyDescent="0.25">
      <c r="A437">
        <v>10683</v>
      </c>
      <c r="B437" s="1" t="s">
        <v>416</v>
      </c>
      <c r="C437">
        <v>2</v>
      </c>
      <c r="D437" s="2">
        <v>35699</v>
      </c>
      <c r="E437" s="2">
        <v>35727</v>
      </c>
      <c r="F437" s="2">
        <v>35704</v>
      </c>
      <c r="G437">
        <v>1</v>
      </c>
      <c r="H437">
        <v>44</v>
      </c>
      <c r="I437" s="1" t="s">
        <v>417</v>
      </c>
      <c r="J437" s="1" t="s">
        <v>418</v>
      </c>
      <c r="K437" s="1" t="s">
        <v>419</v>
      </c>
      <c r="L437" s="1" t="s">
        <v>31</v>
      </c>
      <c r="M437" s="1" t="s">
        <v>420</v>
      </c>
      <c r="N437" s="1" t="s">
        <v>32</v>
      </c>
    </row>
    <row r="438" spans="1:14" x14ac:dyDescent="0.25">
      <c r="A438">
        <v>10684</v>
      </c>
      <c r="B438" s="1" t="s">
        <v>258</v>
      </c>
      <c r="C438">
        <v>3</v>
      </c>
      <c r="D438" s="2">
        <v>35699</v>
      </c>
      <c r="E438" s="2">
        <v>35727</v>
      </c>
      <c r="F438" s="2">
        <v>35703</v>
      </c>
      <c r="G438">
        <v>1</v>
      </c>
      <c r="H438">
        <v>14563</v>
      </c>
      <c r="I438" s="1" t="s">
        <v>259</v>
      </c>
      <c r="J438" s="1" t="s">
        <v>260</v>
      </c>
      <c r="K438" s="1" t="s">
        <v>261</v>
      </c>
      <c r="L438" s="1" t="s">
        <v>31</v>
      </c>
      <c r="M438" s="1" t="s">
        <v>262</v>
      </c>
      <c r="N438" s="1" t="s">
        <v>201</v>
      </c>
    </row>
    <row r="439" spans="1:14" x14ac:dyDescent="0.25">
      <c r="A439">
        <v>10685</v>
      </c>
      <c r="B439" s="1" t="s">
        <v>569</v>
      </c>
      <c r="C439">
        <v>4</v>
      </c>
      <c r="D439" s="2">
        <v>35702</v>
      </c>
      <c r="E439" s="2">
        <v>35716</v>
      </c>
      <c r="F439" s="2">
        <v>35706</v>
      </c>
      <c r="G439">
        <v>2</v>
      </c>
      <c r="H439">
        <v>3375</v>
      </c>
      <c r="I439" s="1" t="s">
        <v>570</v>
      </c>
      <c r="J439" s="1" t="s">
        <v>571</v>
      </c>
      <c r="K439" s="1" t="s">
        <v>572</v>
      </c>
      <c r="L439" s="1" t="s">
        <v>230</v>
      </c>
      <c r="M439" s="1" t="s">
        <v>573</v>
      </c>
      <c r="N439" s="1" t="s">
        <v>207</v>
      </c>
    </row>
    <row r="440" spans="1:14" x14ac:dyDescent="0.25">
      <c r="A440">
        <v>10686</v>
      </c>
      <c r="B440" s="1" t="s">
        <v>482</v>
      </c>
      <c r="C440">
        <v>2</v>
      </c>
      <c r="D440" s="2">
        <v>35703</v>
      </c>
      <c r="E440" s="2">
        <v>35731</v>
      </c>
      <c r="F440" s="2">
        <v>35711</v>
      </c>
      <c r="G440">
        <v>1</v>
      </c>
      <c r="H440">
        <v>965</v>
      </c>
      <c r="I440" s="1" t="s">
        <v>483</v>
      </c>
      <c r="J440" s="1" t="s">
        <v>484</v>
      </c>
      <c r="K440" s="1" t="s">
        <v>485</v>
      </c>
      <c r="L440" s="1" t="s">
        <v>31</v>
      </c>
      <c r="M440" s="1" t="s">
        <v>486</v>
      </c>
      <c r="N440" s="1" t="s">
        <v>251</v>
      </c>
    </row>
    <row r="441" spans="1:14" x14ac:dyDescent="0.25">
      <c r="A441">
        <v>10687</v>
      </c>
      <c r="B441" s="1" t="s">
        <v>380</v>
      </c>
      <c r="C441">
        <v>9</v>
      </c>
      <c r="D441" s="2">
        <v>35703</v>
      </c>
      <c r="E441" s="2">
        <v>35731</v>
      </c>
      <c r="F441" s="2">
        <v>35733</v>
      </c>
      <c r="G441">
        <v>2</v>
      </c>
      <c r="H441">
        <v>29643</v>
      </c>
      <c r="I441" s="1" t="s">
        <v>381</v>
      </c>
      <c r="J441" s="1" t="s">
        <v>382</v>
      </c>
      <c r="K441" s="1" t="s">
        <v>383</v>
      </c>
      <c r="L441" s="1" t="s">
        <v>384</v>
      </c>
      <c r="M441" s="1" t="s">
        <v>31</v>
      </c>
      <c r="N441" s="1" t="s">
        <v>385</v>
      </c>
    </row>
    <row r="442" spans="1:14" x14ac:dyDescent="0.25">
      <c r="A442">
        <v>10688</v>
      </c>
      <c r="B442" s="1" t="s">
        <v>515</v>
      </c>
      <c r="C442">
        <v>4</v>
      </c>
      <c r="D442" s="2">
        <v>35704</v>
      </c>
      <c r="E442" s="2">
        <v>35718</v>
      </c>
      <c r="F442" s="2">
        <v>35710</v>
      </c>
      <c r="G442">
        <v>2</v>
      </c>
      <c r="H442">
        <v>29909</v>
      </c>
      <c r="I442" s="1" t="s">
        <v>516</v>
      </c>
      <c r="J442" s="1" t="s">
        <v>517</v>
      </c>
      <c r="K442" s="1" t="s">
        <v>518</v>
      </c>
      <c r="L442" s="1" t="s">
        <v>31</v>
      </c>
      <c r="M442" s="1" t="s">
        <v>519</v>
      </c>
      <c r="N442" s="1" t="s">
        <v>472</v>
      </c>
    </row>
    <row r="443" spans="1:14" x14ac:dyDescent="0.25">
      <c r="A443">
        <v>10689</v>
      </c>
      <c r="B443" s="1" t="s">
        <v>334</v>
      </c>
      <c r="C443">
        <v>1</v>
      </c>
      <c r="D443" s="2">
        <v>35704</v>
      </c>
      <c r="E443" s="2">
        <v>35732</v>
      </c>
      <c r="F443" s="2">
        <v>35710</v>
      </c>
      <c r="G443">
        <v>2</v>
      </c>
      <c r="H443">
        <v>1342</v>
      </c>
      <c r="I443" s="1" t="s">
        <v>335</v>
      </c>
      <c r="J443" s="1" t="s">
        <v>336</v>
      </c>
      <c r="K443" s="1" t="s">
        <v>337</v>
      </c>
      <c r="L443" s="1" t="s">
        <v>31</v>
      </c>
      <c r="M443" s="1" t="s">
        <v>338</v>
      </c>
      <c r="N443" s="1" t="s">
        <v>279</v>
      </c>
    </row>
    <row r="444" spans="1:14" x14ac:dyDescent="0.25">
      <c r="A444">
        <v>10690</v>
      </c>
      <c r="B444" s="1" t="s">
        <v>202</v>
      </c>
      <c r="C444">
        <v>1</v>
      </c>
      <c r="D444" s="2">
        <v>35705</v>
      </c>
      <c r="E444" s="2">
        <v>35733</v>
      </c>
      <c r="F444" s="2">
        <v>35706</v>
      </c>
      <c r="G444">
        <v>1</v>
      </c>
      <c r="H444">
        <v>158</v>
      </c>
      <c r="I444" s="1" t="s">
        <v>203</v>
      </c>
      <c r="J444" s="1" t="s">
        <v>204</v>
      </c>
      <c r="K444" s="1" t="s">
        <v>205</v>
      </c>
      <c r="L444" s="1" t="s">
        <v>206</v>
      </c>
      <c r="M444" s="1" t="s">
        <v>233</v>
      </c>
      <c r="N444" s="1" t="s">
        <v>207</v>
      </c>
    </row>
    <row r="445" spans="1:14" x14ac:dyDescent="0.25">
      <c r="A445">
        <v>10691</v>
      </c>
      <c r="B445" s="1" t="s">
        <v>314</v>
      </c>
      <c r="C445">
        <v>2</v>
      </c>
      <c r="D445" s="2">
        <v>35706</v>
      </c>
      <c r="E445" s="2">
        <v>35748</v>
      </c>
      <c r="F445" s="2">
        <v>35725</v>
      </c>
      <c r="G445">
        <v>2</v>
      </c>
      <c r="H445">
        <v>81005</v>
      </c>
      <c r="I445" s="1" t="s">
        <v>315</v>
      </c>
      <c r="J445" s="1" t="s">
        <v>316</v>
      </c>
      <c r="K445" s="1" t="s">
        <v>317</v>
      </c>
      <c r="L445" s="1" t="s">
        <v>31</v>
      </c>
      <c r="M445" s="1" t="s">
        <v>318</v>
      </c>
      <c r="N445" s="1" t="s">
        <v>201</v>
      </c>
    </row>
    <row r="446" spans="1:14" x14ac:dyDescent="0.25">
      <c r="A446">
        <v>10692</v>
      </c>
      <c r="B446" s="1" t="s">
        <v>635</v>
      </c>
      <c r="C446">
        <v>4</v>
      </c>
      <c r="D446" s="2">
        <v>35706</v>
      </c>
      <c r="E446" s="2">
        <v>35734</v>
      </c>
      <c r="F446" s="2">
        <v>35716</v>
      </c>
      <c r="G446">
        <v>2</v>
      </c>
      <c r="H446">
        <v>6102</v>
      </c>
      <c r="I446" s="1" t="s">
        <v>643</v>
      </c>
      <c r="J446" s="1" t="s">
        <v>637</v>
      </c>
      <c r="K446" s="1" t="s">
        <v>638</v>
      </c>
      <c r="L446" s="1" t="s">
        <v>31</v>
      </c>
      <c r="M446" s="1" t="s">
        <v>639</v>
      </c>
      <c r="N446" s="1" t="s">
        <v>201</v>
      </c>
    </row>
    <row r="447" spans="1:14" x14ac:dyDescent="0.25">
      <c r="A447">
        <v>10693</v>
      </c>
      <c r="B447" s="1" t="s">
        <v>302</v>
      </c>
      <c r="C447">
        <v>3</v>
      </c>
      <c r="D447" s="2">
        <v>35709</v>
      </c>
      <c r="E447" s="2">
        <v>35723</v>
      </c>
      <c r="F447" s="2">
        <v>35713</v>
      </c>
      <c r="G447">
        <v>3</v>
      </c>
      <c r="H447">
        <v>13934</v>
      </c>
      <c r="I447" s="1" t="s">
        <v>303</v>
      </c>
      <c r="J447" s="1" t="s">
        <v>304</v>
      </c>
      <c r="K447" s="1" t="s">
        <v>305</v>
      </c>
      <c r="L447" s="1" t="s">
        <v>306</v>
      </c>
      <c r="M447" s="1" t="s">
        <v>307</v>
      </c>
      <c r="N447" s="1" t="s">
        <v>273</v>
      </c>
    </row>
    <row r="448" spans="1:14" x14ac:dyDescent="0.25">
      <c r="A448">
        <v>10694</v>
      </c>
      <c r="B448" s="1" t="s">
        <v>314</v>
      </c>
      <c r="C448">
        <v>8</v>
      </c>
      <c r="D448" s="2">
        <v>35709</v>
      </c>
      <c r="E448" s="2">
        <v>35737</v>
      </c>
      <c r="F448" s="2">
        <v>35712</v>
      </c>
      <c r="G448">
        <v>3</v>
      </c>
      <c r="H448">
        <v>39836</v>
      </c>
      <c r="I448" s="1" t="s">
        <v>315</v>
      </c>
      <c r="J448" s="1" t="s">
        <v>316</v>
      </c>
      <c r="K448" s="1" t="s">
        <v>317</v>
      </c>
      <c r="L448" s="1" t="s">
        <v>31</v>
      </c>
      <c r="M448" s="1" t="s">
        <v>318</v>
      </c>
      <c r="N448" s="1" t="s">
        <v>201</v>
      </c>
    </row>
    <row r="449" spans="1:14" x14ac:dyDescent="0.25">
      <c r="A449">
        <v>10695</v>
      </c>
      <c r="B449" s="1" t="s">
        <v>624</v>
      </c>
      <c r="C449">
        <v>7</v>
      </c>
      <c r="D449" s="2">
        <v>35710</v>
      </c>
      <c r="E449" s="2">
        <v>35752</v>
      </c>
      <c r="F449" s="2">
        <v>35717</v>
      </c>
      <c r="G449">
        <v>1</v>
      </c>
      <c r="H449">
        <v>1672</v>
      </c>
      <c r="I449" s="1" t="s">
        <v>625</v>
      </c>
      <c r="J449" s="1" t="s">
        <v>626</v>
      </c>
      <c r="K449" s="1" t="s">
        <v>627</v>
      </c>
      <c r="L449" s="1" t="s">
        <v>31</v>
      </c>
      <c r="M449" s="1" t="s">
        <v>628</v>
      </c>
      <c r="N449" s="1" t="s">
        <v>290</v>
      </c>
    </row>
    <row r="450" spans="1:14" x14ac:dyDescent="0.25">
      <c r="A450">
        <v>10696</v>
      </c>
      <c r="B450" s="1" t="s">
        <v>302</v>
      </c>
      <c r="C450">
        <v>8</v>
      </c>
      <c r="D450" s="2">
        <v>35711</v>
      </c>
      <c r="E450" s="2">
        <v>35753</v>
      </c>
      <c r="F450" s="2">
        <v>35717</v>
      </c>
      <c r="G450">
        <v>3</v>
      </c>
      <c r="H450">
        <v>10255</v>
      </c>
      <c r="I450" s="1" t="s">
        <v>303</v>
      </c>
      <c r="J450" s="1" t="s">
        <v>304</v>
      </c>
      <c r="K450" s="1" t="s">
        <v>305</v>
      </c>
      <c r="L450" s="1" t="s">
        <v>306</v>
      </c>
      <c r="M450" s="1" t="s">
        <v>307</v>
      </c>
      <c r="N450" s="1" t="s">
        <v>273</v>
      </c>
    </row>
    <row r="451" spans="1:14" x14ac:dyDescent="0.25">
      <c r="A451">
        <v>10697</v>
      </c>
      <c r="B451" s="1" t="s">
        <v>547</v>
      </c>
      <c r="C451">
        <v>3</v>
      </c>
      <c r="D451" s="2">
        <v>35711</v>
      </c>
      <c r="E451" s="2">
        <v>35739</v>
      </c>
      <c r="F451" s="2">
        <v>35717</v>
      </c>
      <c r="G451">
        <v>1</v>
      </c>
      <c r="H451">
        <v>4552</v>
      </c>
      <c r="I451" s="1" t="s">
        <v>548</v>
      </c>
      <c r="J451" s="1" t="s">
        <v>549</v>
      </c>
      <c r="K451" s="1" t="s">
        <v>550</v>
      </c>
      <c r="L451" s="1" t="s">
        <v>551</v>
      </c>
      <c r="M451" s="1" t="s">
        <v>552</v>
      </c>
      <c r="N451" s="1" t="s">
        <v>245</v>
      </c>
    </row>
    <row r="452" spans="1:14" x14ac:dyDescent="0.25">
      <c r="A452">
        <v>10698</v>
      </c>
      <c r="B452" s="1" t="s">
        <v>246</v>
      </c>
      <c r="C452">
        <v>4</v>
      </c>
      <c r="D452" s="2">
        <v>35712</v>
      </c>
      <c r="E452" s="2">
        <v>35740</v>
      </c>
      <c r="F452" s="2">
        <v>35720</v>
      </c>
      <c r="G452">
        <v>1</v>
      </c>
      <c r="H452">
        <v>27247</v>
      </c>
      <c r="I452" s="1" t="s">
        <v>247</v>
      </c>
      <c r="J452" s="1" t="s">
        <v>248</v>
      </c>
      <c r="K452" s="1" t="s">
        <v>249</v>
      </c>
      <c r="L452" s="1" t="s">
        <v>31</v>
      </c>
      <c r="M452" s="1" t="s">
        <v>250</v>
      </c>
      <c r="N452" s="1" t="s">
        <v>251</v>
      </c>
    </row>
    <row r="453" spans="1:14" x14ac:dyDescent="0.25">
      <c r="A453">
        <v>10699</v>
      </c>
      <c r="B453" s="1" t="s">
        <v>329</v>
      </c>
      <c r="C453">
        <v>3</v>
      </c>
      <c r="D453" s="2">
        <v>35712</v>
      </c>
      <c r="E453" s="2">
        <v>35740</v>
      </c>
      <c r="F453" s="2">
        <v>35716</v>
      </c>
      <c r="G453">
        <v>3</v>
      </c>
      <c r="H453">
        <v>58</v>
      </c>
      <c r="I453" s="1" t="s">
        <v>330</v>
      </c>
      <c r="J453" s="1" t="s">
        <v>331</v>
      </c>
      <c r="K453" s="1" t="s">
        <v>332</v>
      </c>
      <c r="L453" s="1" t="s">
        <v>31</v>
      </c>
      <c r="M453" s="1" t="s">
        <v>333</v>
      </c>
      <c r="N453" s="1" t="s">
        <v>201</v>
      </c>
    </row>
    <row r="454" spans="1:14" x14ac:dyDescent="0.25">
      <c r="A454">
        <v>10700</v>
      </c>
      <c r="B454" s="1" t="s">
        <v>435</v>
      </c>
      <c r="C454">
        <v>3</v>
      </c>
      <c r="D454" s="2">
        <v>35713</v>
      </c>
      <c r="E454" s="2">
        <v>35741</v>
      </c>
      <c r="F454" s="2">
        <v>35719</v>
      </c>
      <c r="G454">
        <v>1</v>
      </c>
      <c r="H454">
        <v>651</v>
      </c>
      <c r="I454" s="1" t="s">
        <v>436</v>
      </c>
      <c r="J454" s="1" t="s">
        <v>437</v>
      </c>
      <c r="K454" s="1" t="s">
        <v>438</v>
      </c>
      <c r="L454" s="1" t="s">
        <v>439</v>
      </c>
      <c r="M454" s="1" t="s">
        <v>440</v>
      </c>
      <c r="N454" s="1" t="s">
        <v>273</v>
      </c>
    </row>
    <row r="455" spans="1:14" x14ac:dyDescent="0.25">
      <c r="A455">
        <v>10701</v>
      </c>
      <c r="B455" s="1" t="s">
        <v>380</v>
      </c>
      <c r="C455">
        <v>6</v>
      </c>
      <c r="D455" s="2">
        <v>35716</v>
      </c>
      <c r="E455" s="2">
        <v>35730</v>
      </c>
      <c r="F455" s="2">
        <v>35718</v>
      </c>
      <c r="G455">
        <v>3</v>
      </c>
      <c r="H455">
        <v>22031</v>
      </c>
      <c r="I455" s="1" t="s">
        <v>381</v>
      </c>
      <c r="J455" s="1" t="s">
        <v>382</v>
      </c>
      <c r="K455" s="1" t="s">
        <v>383</v>
      </c>
      <c r="L455" s="1" t="s">
        <v>384</v>
      </c>
      <c r="M455" s="1" t="s">
        <v>31</v>
      </c>
      <c r="N455" s="1" t="s">
        <v>385</v>
      </c>
    </row>
    <row r="456" spans="1:14" x14ac:dyDescent="0.25">
      <c r="A456">
        <v>10702</v>
      </c>
      <c r="B456" s="1" t="s">
        <v>635</v>
      </c>
      <c r="C456">
        <v>4</v>
      </c>
      <c r="D456" s="2">
        <v>35716</v>
      </c>
      <c r="E456" s="2">
        <v>35758</v>
      </c>
      <c r="F456" s="2">
        <v>35724</v>
      </c>
      <c r="G456">
        <v>1</v>
      </c>
      <c r="H456">
        <v>2394</v>
      </c>
      <c r="I456" s="1" t="s">
        <v>643</v>
      </c>
      <c r="J456" s="1" t="s">
        <v>637</v>
      </c>
      <c r="K456" s="1" t="s">
        <v>638</v>
      </c>
      <c r="L456" s="1" t="s">
        <v>31</v>
      </c>
      <c r="M456" s="1" t="s">
        <v>639</v>
      </c>
      <c r="N456" s="1" t="s">
        <v>201</v>
      </c>
    </row>
    <row r="457" spans="1:14" x14ac:dyDescent="0.25">
      <c r="A457">
        <v>10703</v>
      </c>
      <c r="B457" s="1" t="s">
        <v>274</v>
      </c>
      <c r="C457">
        <v>6</v>
      </c>
      <c r="D457" s="2">
        <v>35717</v>
      </c>
      <c r="E457" s="2">
        <v>35745</v>
      </c>
      <c r="F457" s="2">
        <v>35723</v>
      </c>
      <c r="G457">
        <v>2</v>
      </c>
      <c r="H457">
        <v>1523</v>
      </c>
      <c r="I457" s="1" t="s">
        <v>275</v>
      </c>
      <c r="J457" s="1" t="s">
        <v>276</v>
      </c>
      <c r="K457" s="1" t="s">
        <v>277</v>
      </c>
      <c r="L457" s="1" t="s">
        <v>31</v>
      </c>
      <c r="M457" s="1" t="s">
        <v>278</v>
      </c>
      <c r="N457" s="1" t="s">
        <v>279</v>
      </c>
    </row>
    <row r="458" spans="1:14" x14ac:dyDescent="0.25">
      <c r="A458">
        <v>10704</v>
      </c>
      <c r="B458" s="1" t="s">
        <v>520</v>
      </c>
      <c r="C458">
        <v>6</v>
      </c>
      <c r="D458" s="2">
        <v>35717</v>
      </c>
      <c r="E458" s="2">
        <v>35745</v>
      </c>
      <c r="F458" s="2">
        <v>35741</v>
      </c>
      <c r="G458">
        <v>1</v>
      </c>
      <c r="H458">
        <v>478</v>
      </c>
      <c r="I458" s="1" t="s">
        <v>521</v>
      </c>
      <c r="J458" s="1" t="s">
        <v>522</v>
      </c>
      <c r="K458" s="1" t="s">
        <v>374</v>
      </c>
      <c r="L458" s="1" t="s">
        <v>230</v>
      </c>
      <c r="M458" s="1" t="s">
        <v>523</v>
      </c>
      <c r="N458" s="1" t="s">
        <v>207</v>
      </c>
    </row>
    <row r="459" spans="1:14" x14ac:dyDescent="0.25">
      <c r="A459">
        <v>10705</v>
      </c>
      <c r="B459" s="1" t="s">
        <v>239</v>
      </c>
      <c r="C459">
        <v>9</v>
      </c>
      <c r="D459" s="2">
        <v>35718</v>
      </c>
      <c r="E459" s="2">
        <v>35746</v>
      </c>
      <c r="F459" s="2">
        <v>35752</v>
      </c>
      <c r="G459">
        <v>2</v>
      </c>
      <c r="H459">
        <v>352</v>
      </c>
      <c r="I459" s="1" t="s">
        <v>240</v>
      </c>
      <c r="J459" s="1" t="s">
        <v>241</v>
      </c>
      <c r="K459" s="1" t="s">
        <v>242</v>
      </c>
      <c r="L459" s="1" t="s">
        <v>243</v>
      </c>
      <c r="M459" s="1" t="s">
        <v>244</v>
      </c>
      <c r="N459" s="1" t="s">
        <v>245</v>
      </c>
    </row>
    <row r="460" spans="1:14" x14ac:dyDescent="0.25">
      <c r="A460">
        <v>10706</v>
      </c>
      <c r="B460" s="1" t="s">
        <v>396</v>
      </c>
      <c r="C460">
        <v>8</v>
      </c>
      <c r="D460" s="2">
        <v>35719</v>
      </c>
      <c r="E460" s="2">
        <v>35747</v>
      </c>
      <c r="F460" s="2">
        <v>35724</v>
      </c>
      <c r="G460">
        <v>3</v>
      </c>
      <c r="H460">
        <v>13563</v>
      </c>
      <c r="I460" s="1" t="s">
        <v>397</v>
      </c>
      <c r="J460" s="1" t="s">
        <v>398</v>
      </c>
      <c r="K460" s="1" t="s">
        <v>399</v>
      </c>
      <c r="L460" s="1" t="s">
        <v>400</v>
      </c>
      <c r="M460" s="1" t="s">
        <v>401</v>
      </c>
      <c r="N460" s="1" t="s">
        <v>273</v>
      </c>
    </row>
    <row r="461" spans="1:14" x14ac:dyDescent="0.25">
      <c r="A461">
        <v>10707</v>
      </c>
      <c r="B461" s="1" t="s">
        <v>487</v>
      </c>
      <c r="C461">
        <v>4</v>
      </c>
      <c r="D461" s="2">
        <v>35719</v>
      </c>
      <c r="E461" s="2">
        <v>35733</v>
      </c>
      <c r="F461" s="2">
        <v>35726</v>
      </c>
      <c r="G461">
        <v>3</v>
      </c>
      <c r="H461">
        <v>2174</v>
      </c>
      <c r="I461" s="1" t="s">
        <v>488</v>
      </c>
      <c r="J461" s="1" t="s">
        <v>489</v>
      </c>
      <c r="K461" s="1" t="s">
        <v>490</v>
      </c>
      <c r="L461" s="1" t="s">
        <v>491</v>
      </c>
      <c r="M461" s="1" t="s">
        <v>492</v>
      </c>
      <c r="N461" s="1" t="s">
        <v>370</v>
      </c>
    </row>
    <row r="462" spans="1:14" x14ac:dyDescent="0.25">
      <c r="A462">
        <v>10708</v>
      </c>
      <c r="B462" s="1" t="s">
        <v>412</v>
      </c>
      <c r="C462">
        <v>6</v>
      </c>
      <c r="D462" s="2">
        <v>35720</v>
      </c>
      <c r="E462" s="2">
        <v>35762</v>
      </c>
      <c r="F462" s="2">
        <v>35739</v>
      </c>
      <c r="G462">
        <v>2</v>
      </c>
      <c r="H462">
        <v>296</v>
      </c>
      <c r="I462" s="1" t="s">
        <v>413</v>
      </c>
      <c r="J462" s="1" t="s">
        <v>414</v>
      </c>
      <c r="K462" s="1" t="s">
        <v>405</v>
      </c>
      <c r="L462" s="1" t="s">
        <v>406</v>
      </c>
      <c r="M462" s="1" t="s">
        <v>415</v>
      </c>
      <c r="N462" s="1" t="s">
        <v>273</v>
      </c>
    </row>
    <row r="463" spans="1:14" x14ac:dyDescent="0.25">
      <c r="A463">
        <v>10709</v>
      </c>
      <c r="B463" s="1" t="s">
        <v>569</v>
      </c>
      <c r="C463">
        <v>1</v>
      </c>
      <c r="D463" s="2">
        <v>35720</v>
      </c>
      <c r="E463" s="2">
        <v>35748</v>
      </c>
      <c r="F463" s="2">
        <v>35754</v>
      </c>
      <c r="G463">
        <v>3</v>
      </c>
      <c r="H463">
        <v>2108</v>
      </c>
      <c r="I463" s="1" t="s">
        <v>570</v>
      </c>
      <c r="J463" s="1" t="s">
        <v>571</v>
      </c>
      <c r="K463" s="1" t="s">
        <v>572</v>
      </c>
      <c r="L463" s="1" t="s">
        <v>230</v>
      </c>
      <c r="M463" s="1" t="s">
        <v>573</v>
      </c>
      <c r="N463" s="1" t="s">
        <v>207</v>
      </c>
    </row>
    <row r="464" spans="1:14" x14ac:dyDescent="0.25">
      <c r="A464">
        <v>10710</v>
      </c>
      <c r="B464" s="1" t="s">
        <v>564</v>
      </c>
      <c r="C464">
        <v>1</v>
      </c>
      <c r="D464" s="2">
        <v>35723</v>
      </c>
      <c r="E464" s="2">
        <v>35751</v>
      </c>
      <c r="F464" s="2">
        <v>35726</v>
      </c>
      <c r="G464">
        <v>1</v>
      </c>
      <c r="H464">
        <v>498</v>
      </c>
      <c r="I464" s="1" t="s">
        <v>565</v>
      </c>
      <c r="J464" s="1" t="s">
        <v>566</v>
      </c>
      <c r="K464" s="1" t="s">
        <v>567</v>
      </c>
      <c r="L464" s="1" t="s">
        <v>31</v>
      </c>
      <c r="M464" s="1" t="s">
        <v>568</v>
      </c>
      <c r="N464" s="1" t="s">
        <v>324</v>
      </c>
    </row>
    <row r="465" spans="1:14" x14ac:dyDescent="0.25">
      <c r="A465">
        <v>10711</v>
      </c>
      <c r="B465" s="1" t="s">
        <v>435</v>
      </c>
      <c r="C465">
        <v>5</v>
      </c>
      <c r="D465" s="2">
        <v>35724</v>
      </c>
      <c r="E465" s="2">
        <v>35766</v>
      </c>
      <c r="F465" s="2">
        <v>35732</v>
      </c>
      <c r="G465">
        <v>2</v>
      </c>
      <c r="H465">
        <v>5241</v>
      </c>
      <c r="I465" s="1" t="s">
        <v>436</v>
      </c>
      <c r="J465" s="1" t="s">
        <v>437</v>
      </c>
      <c r="K465" s="1" t="s">
        <v>438</v>
      </c>
      <c r="L465" s="1" t="s">
        <v>439</v>
      </c>
      <c r="M465" s="1" t="s">
        <v>440</v>
      </c>
      <c r="N465" s="1" t="s">
        <v>273</v>
      </c>
    </row>
    <row r="466" spans="1:14" x14ac:dyDescent="0.25">
      <c r="A466">
        <v>10712</v>
      </c>
      <c r="B466" s="1" t="s">
        <v>380</v>
      </c>
      <c r="C466">
        <v>3</v>
      </c>
      <c r="D466" s="2">
        <v>35724</v>
      </c>
      <c r="E466" s="2">
        <v>35752</v>
      </c>
      <c r="F466" s="2">
        <v>35734</v>
      </c>
      <c r="G466">
        <v>1</v>
      </c>
      <c r="H466">
        <v>8993</v>
      </c>
      <c r="I466" s="1" t="s">
        <v>381</v>
      </c>
      <c r="J466" s="1" t="s">
        <v>382</v>
      </c>
      <c r="K466" s="1" t="s">
        <v>383</v>
      </c>
      <c r="L466" s="1" t="s">
        <v>384</v>
      </c>
      <c r="M466" s="1" t="s">
        <v>31</v>
      </c>
      <c r="N466" s="1" t="s">
        <v>385</v>
      </c>
    </row>
    <row r="467" spans="1:14" x14ac:dyDescent="0.25">
      <c r="A467">
        <v>10713</v>
      </c>
      <c r="B467" s="1" t="s">
        <v>435</v>
      </c>
      <c r="C467">
        <v>1</v>
      </c>
      <c r="D467" s="2">
        <v>35725</v>
      </c>
      <c r="E467" s="2">
        <v>35753</v>
      </c>
      <c r="F467" s="2">
        <v>35727</v>
      </c>
      <c r="G467">
        <v>1</v>
      </c>
      <c r="H467">
        <v>16705</v>
      </c>
      <c r="I467" s="1" t="s">
        <v>436</v>
      </c>
      <c r="J467" s="1" t="s">
        <v>437</v>
      </c>
      <c r="K467" s="1" t="s">
        <v>438</v>
      </c>
      <c r="L467" s="1" t="s">
        <v>439</v>
      </c>
      <c r="M467" s="1" t="s">
        <v>440</v>
      </c>
      <c r="N467" s="1" t="s">
        <v>273</v>
      </c>
    </row>
    <row r="468" spans="1:14" x14ac:dyDescent="0.25">
      <c r="A468">
        <v>10714</v>
      </c>
      <c r="B468" s="1" t="s">
        <v>435</v>
      </c>
      <c r="C468">
        <v>5</v>
      </c>
      <c r="D468" s="2">
        <v>35725</v>
      </c>
      <c r="E468" s="2">
        <v>35753</v>
      </c>
      <c r="F468" s="2">
        <v>35730</v>
      </c>
      <c r="G468">
        <v>3</v>
      </c>
      <c r="H468">
        <v>2449</v>
      </c>
      <c r="I468" s="1" t="s">
        <v>436</v>
      </c>
      <c r="J468" s="1" t="s">
        <v>437</v>
      </c>
      <c r="K468" s="1" t="s">
        <v>438</v>
      </c>
      <c r="L468" s="1" t="s">
        <v>439</v>
      </c>
      <c r="M468" s="1" t="s">
        <v>440</v>
      </c>
      <c r="N468" s="1" t="s">
        <v>273</v>
      </c>
    </row>
    <row r="469" spans="1:14" x14ac:dyDescent="0.25">
      <c r="A469">
        <v>10715</v>
      </c>
      <c r="B469" s="1" t="s">
        <v>451</v>
      </c>
      <c r="C469">
        <v>3</v>
      </c>
      <c r="D469" s="2">
        <v>35726</v>
      </c>
      <c r="E469" s="2">
        <v>35740</v>
      </c>
      <c r="F469" s="2">
        <v>35732</v>
      </c>
      <c r="G469">
        <v>1</v>
      </c>
      <c r="H469">
        <v>632</v>
      </c>
      <c r="I469" s="1" t="s">
        <v>452</v>
      </c>
      <c r="J469" s="1" t="s">
        <v>453</v>
      </c>
      <c r="K469" s="1" t="s">
        <v>454</v>
      </c>
      <c r="L469" s="1" t="s">
        <v>31</v>
      </c>
      <c r="M469" s="1" t="s">
        <v>455</v>
      </c>
      <c r="N469" s="1" t="s">
        <v>32</v>
      </c>
    </row>
    <row r="470" spans="1:14" x14ac:dyDescent="0.25">
      <c r="A470">
        <v>10716</v>
      </c>
      <c r="B470" s="1" t="s">
        <v>578</v>
      </c>
      <c r="C470">
        <v>4</v>
      </c>
      <c r="D470" s="2">
        <v>35727</v>
      </c>
      <c r="E470" s="2">
        <v>35755</v>
      </c>
      <c r="F470" s="2">
        <v>35730</v>
      </c>
      <c r="G470">
        <v>2</v>
      </c>
      <c r="H470">
        <v>2257</v>
      </c>
      <c r="I470" s="1" t="s">
        <v>579</v>
      </c>
      <c r="J470" s="1" t="s">
        <v>580</v>
      </c>
      <c r="K470" s="1" t="s">
        <v>561</v>
      </c>
      <c r="L470" s="1" t="s">
        <v>31</v>
      </c>
      <c r="M470" s="1" t="s">
        <v>562</v>
      </c>
      <c r="N470" s="1" t="s">
        <v>563</v>
      </c>
    </row>
    <row r="471" spans="1:14" x14ac:dyDescent="0.25">
      <c r="A471">
        <v>10717</v>
      </c>
      <c r="B471" s="1" t="s">
        <v>291</v>
      </c>
      <c r="C471">
        <v>1</v>
      </c>
      <c r="D471" s="2">
        <v>35727</v>
      </c>
      <c r="E471" s="2">
        <v>35755</v>
      </c>
      <c r="F471" s="2">
        <v>35732</v>
      </c>
      <c r="G471">
        <v>2</v>
      </c>
      <c r="H471">
        <v>5925</v>
      </c>
      <c r="I471" s="1" t="s">
        <v>292</v>
      </c>
      <c r="J471" s="1" t="s">
        <v>293</v>
      </c>
      <c r="K471" s="1" t="s">
        <v>294</v>
      </c>
      <c r="L471" s="1" t="s">
        <v>31</v>
      </c>
      <c r="M471" s="1" t="s">
        <v>295</v>
      </c>
      <c r="N471" s="1" t="s">
        <v>201</v>
      </c>
    </row>
    <row r="472" spans="1:14" x14ac:dyDescent="0.25">
      <c r="A472">
        <v>10718</v>
      </c>
      <c r="B472" s="1" t="s">
        <v>430</v>
      </c>
      <c r="C472">
        <v>1</v>
      </c>
      <c r="D472" s="2">
        <v>35730</v>
      </c>
      <c r="E472" s="2">
        <v>35758</v>
      </c>
      <c r="F472" s="2">
        <v>35732</v>
      </c>
      <c r="G472">
        <v>3</v>
      </c>
      <c r="H472">
        <v>17088</v>
      </c>
      <c r="I472" s="1" t="s">
        <v>431</v>
      </c>
      <c r="J472" s="1" t="s">
        <v>432</v>
      </c>
      <c r="K472" s="1" t="s">
        <v>433</v>
      </c>
      <c r="L472" s="1" t="s">
        <v>31</v>
      </c>
      <c r="M472" s="1" t="s">
        <v>434</v>
      </c>
      <c r="N472" s="1" t="s">
        <v>201</v>
      </c>
    </row>
    <row r="473" spans="1:14" x14ac:dyDescent="0.25">
      <c r="A473">
        <v>10719</v>
      </c>
      <c r="B473" s="1" t="s">
        <v>618</v>
      </c>
      <c r="C473">
        <v>8</v>
      </c>
      <c r="D473" s="2">
        <v>35730</v>
      </c>
      <c r="E473" s="2">
        <v>35758</v>
      </c>
      <c r="F473" s="2">
        <v>35739</v>
      </c>
      <c r="G473">
        <v>2</v>
      </c>
      <c r="H473">
        <v>5144</v>
      </c>
      <c r="I473" s="1" t="s">
        <v>619</v>
      </c>
      <c r="J473" s="1" t="s">
        <v>620</v>
      </c>
      <c r="K473" s="1" t="s">
        <v>621</v>
      </c>
      <c r="L473" s="1" t="s">
        <v>622</v>
      </c>
      <c r="M473" s="1" t="s">
        <v>623</v>
      </c>
      <c r="N473" s="1" t="s">
        <v>273</v>
      </c>
    </row>
    <row r="474" spans="1:14" x14ac:dyDescent="0.25">
      <c r="A474">
        <v>10720</v>
      </c>
      <c r="B474" s="1" t="s">
        <v>263</v>
      </c>
      <c r="C474">
        <v>8</v>
      </c>
      <c r="D474" s="2">
        <v>35731</v>
      </c>
      <c r="E474" s="2">
        <v>35745</v>
      </c>
      <c r="F474" s="2">
        <v>35739</v>
      </c>
      <c r="G474">
        <v>2</v>
      </c>
      <c r="H474">
        <v>953</v>
      </c>
      <c r="I474" s="1" t="s">
        <v>264</v>
      </c>
      <c r="J474" s="1" t="s">
        <v>265</v>
      </c>
      <c r="K474" s="1" t="s">
        <v>205</v>
      </c>
      <c r="L474" s="1" t="s">
        <v>206</v>
      </c>
      <c r="M474" s="1" t="s">
        <v>266</v>
      </c>
      <c r="N474" s="1" t="s">
        <v>207</v>
      </c>
    </row>
    <row r="475" spans="1:14" x14ac:dyDescent="0.25">
      <c r="A475">
        <v>10721</v>
      </c>
      <c r="B475" s="1" t="s">
        <v>314</v>
      </c>
      <c r="C475">
        <v>5</v>
      </c>
      <c r="D475" s="2">
        <v>35732</v>
      </c>
      <c r="E475" s="2">
        <v>35760</v>
      </c>
      <c r="F475" s="2">
        <v>35734</v>
      </c>
      <c r="G475">
        <v>3</v>
      </c>
      <c r="H475">
        <v>4892</v>
      </c>
      <c r="I475" s="1" t="s">
        <v>315</v>
      </c>
      <c r="J475" s="1" t="s">
        <v>316</v>
      </c>
      <c r="K475" s="1" t="s">
        <v>317</v>
      </c>
      <c r="L475" s="1" t="s">
        <v>31</v>
      </c>
      <c r="M475" s="1" t="s">
        <v>318</v>
      </c>
      <c r="N475" s="1" t="s">
        <v>201</v>
      </c>
    </row>
    <row r="476" spans="1:14" x14ac:dyDescent="0.25">
      <c r="A476">
        <v>10722</v>
      </c>
      <c r="B476" s="1" t="s">
        <v>435</v>
      </c>
      <c r="C476">
        <v>8</v>
      </c>
      <c r="D476" s="2">
        <v>35732</v>
      </c>
      <c r="E476" s="2">
        <v>35774</v>
      </c>
      <c r="F476" s="2">
        <v>35738</v>
      </c>
      <c r="G476">
        <v>1</v>
      </c>
      <c r="H476">
        <v>7458</v>
      </c>
      <c r="I476" s="1" t="s">
        <v>436</v>
      </c>
      <c r="J476" s="1" t="s">
        <v>437</v>
      </c>
      <c r="K476" s="1" t="s">
        <v>438</v>
      </c>
      <c r="L476" s="1" t="s">
        <v>439</v>
      </c>
      <c r="M476" s="1" t="s">
        <v>440</v>
      </c>
      <c r="N476" s="1" t="s">
        <v>273</v>
      </c>
    </row>
    <row r="477" spans="1:14" x14ac:dyDescent="0.25">
      <c r="A477">
        <v>10723</v>
      </c>
      <c r="B477" s="1" t="s">
        <v>302</v>
      </c>
      <c r="C477">
        <v>3</v>
      </c>
      <c r="D477" s="2">
        <v>35733</v>
      </c>
      <c r="E477" s="2">
        <v>35761</v>
      </c>
      <c r="F477" s="2">
        <v>35759</v>
      </c>
      <c r="G477">
        <v>1</v>
      </c>
      <c r="H477">
        <v>2172</v>
      </c>
      <c r="I477" s="1" t="s">
        <v>303</v>
      </c>
      <c r="J477" s="1" t="s">
        <v>304</v>
      </c>
      <c r="K477" s="1" t="s">
        <v>305</v>
      </c>
      <c r="L477" s="1" t="s">
        <v>306</v>
      </c>
      <c r="M477" s="1" t="s">
        <v>307</v>
      </c>
      <c r="N477" s="1" t="s">
        <v>273</v>
      </c>
    </row>
    <row r="478" spans="1:14" x14ac:dyDescent="0.25">
      <c r="A478">
        <v>10724</v>
      </c>
      <c r="B478" s="1" t="s">
        <v>456</v>
      </c>
      <c r="C478">
        <v>8</v>
      </c>
      <c r="D478" s="2">
        <v>35733</v>
      </c>
      <c r="E478" s="2">
        <v>35775</v>
      </c>
      <c r="F478" s="2">
        <v>35739</v>
      </c>
      <c r="G478">
        <v>2</v>
      </c>
      <c r="H478">
        <v>5775</v>
      </c>
      <c r="I478" s="1" t="s">
        <v>457</v>
      </c>
      <c r="J478" s="1" t="s">
        <v>458</v>
      </c>
      <c r="K478" s="1" t="s">
        <v>459</v>
      </c>
      <c r="L478" s="1" t="s">
        <v>460</v>
      </c>
      <c r="M478" s="1" t="s">
        <v>461</v>
      </c>
      <c r="N478" s="1" t="s">
        <v>462</v>
      </c>
    </row>
    <row r="479" spans="1:14" x14ac:dyDescent="0.25">
      <c r="A479">
        <v>10725</v>
      </c>
      <c r="B479" s="1" t="s">
        <v>473</v>
      </c>
      <c r="C479">
        <v>4</v>
      </c>
      <c r="D479" s="2">
        <v>35734</v>
      </c>
      <c r="E479" s="2">
        <v>35762</v>
      </c>
      <c r="F479" s="2">
        <v>35739</v>
      </c>
      <c r="G479">
        <v>3</v>
      </c>
      <c r="H479">
        <v>1083</v>
      </c>
      <c r="I479" s="1" t="s">
        <v>474</v>
      </c>
      <c r="J479" s="1" t="s">
        <v>475</v>
      </c>
      <c r="K479" s="1" t="s">
        <v>374</v>
      </c>
      <c r="L479" s="1" t="s">
        <v>230</v>
      </c>
      <c r="M479" s="1" t="s">
        <v>476</v>
      </c>
      <c r="N479" s="1" t="s">
        <v>207</v>
      </c>
    </row>
    <row r="480" spans="1:14" x14ac:dyDescent="0.25">
      <c r="A480">
        <v>10726</v>
      </c>
      <c r="B480" s="1" t="s">
        <v>502</v>
      </c>
      <c r="C480">
        <v>4</v>
      </c>
      <c r="D480" s="2">
        <v>35737</v>
      </c>
      <c r="E480" s="2">
        <v>35751</v>
      </c>
      <c r="F480" s="2">
        <v>35769</v>
      </c>
      <c r="G480">
        <v>1</v>
      </c>
      <c r="H480">
        <v>1656</v>
      </c>
      <c r="I480" s="1" t="s">
        <v>503</v>
      </c>
      <c r="J480" s="1" t="s">
        <v>504</v>
      </c>
      <c r="K480" s="1" t="s">
        <v>368</v>
      </c>
      <c r="L480" s="1" t="s">
        <v>31</v>
      </c>
      <c r="M480" s="1" t="s">
        <v>505</v>
      </c>
      <c r="N480" s="1" t="s">
        <v>370</v>
      </c>
    </row>
    <row r="481" spans="1:14" x14ac:dyDescent="0.25">
      <c r="A481">
        <v>10727</v>
      </c>
      <c r="B481" s="1" t="s">
        <v>360</v>
      </c>
      <c r="C481">
        <v>2</v>
      </c>
      <c r="D481" s="2">
        <v>35737</v>
      </c>
      <c r="E481" s="2">
        <v>35765</v>
      </c>
      <c r="F481" s="2">
        <v>35769</v>
      </c>
      <c r="G481">
        <v>1</v>
      </c>
      <c r="H481">
        <v>899</v>
      </c>
      <c r="I481" s="1" t="s">
        <v>361</v>
      </c>
      <c r="J481" s="1" t="s">
        <v>362</v>
      </c>
      <c r="K481" s="1" t="s">
        <v>363</v>
      </c>
      <c r="L481" s="1" t="s">
        <v>31</v>
      </c>
      <c r="M481" s="1" t="s">
        <v>364</v>
      </c>
      <c r="N481" s="1" t="s">
        <v>324</v>
      </c>
    </row>
    <row r="482" spans="1:14" x14ac:dyDescent="0.25">
      <c r="A482">
        <v>10728</v>
      </c>
      <c r="B482" s="1" t="s">
        <v>520</v>
      </c>
      <c r="C482">
        <v>4</v>
      </c>
      <c r="D482" s="2">
        <v>35738</v>
      </c>
      <c r="E482" s="2">
        <v>35766</v>
      </c>
      <c r="F482" s="2">
        <v>35745</v>
      </c>
      <c r="G482">
        <v>2</v>
      </c>
      <c r="H482">
        <v>5833</v>
      </c>
      <c r="I482" s="1" t="s">
        <v>521</v>
      </c>
      <c r="J482" s="1" t="s">
        <v>522</v>
      </c>
      <c r="K482" s="1" t="s">
        <v>374</v>
      </c>
      <c r="L482" s="1" t="s">
        <v>230</v>
      </c>
      <c r="M482" s="1" t="s">
        <v>523</v>
      </c>
      <c r="N482" s="1" t="s">
        <v>207</v>
      </c>
    </row>
    <row r="483" spans="1:14" x14ac:dyDescent="0.25">
      <c r="A483">
        <v>10729</v>
      </c>
      <c r="B483" s="1" t="s">
        <v>547</v>
      </c>
      <c r="C483">
        <v>8</v>
      </c>
      <c r="D483" s="2">
        <v>35738</v>
      </c>
      <c r="E483" s="2">
        <v>35780</v>
      </c>
      <c r="F483" s="2">
        <v>35748</v>
      </c>
      <c r="G483">
        <v>3</v>
      </c>
      <c r="H483">
        <v>14106</v>
      </c>
      <c r="I483" s="1" t="s">
        <v>548</v>
      </c>
      <c r="J483" s="1" t="s">
        <v>549</v>
      </c>
      <c r="K483" s="1" t="s">
        <v>550</v>
      </c>
      <c r="L483" s="1" t="s">
        <v>551</v>
      </c>
      <c r="M483" s="1" t="s">
        <v>552</v>
      </c>
      <c r="N483" s="1" t="s">
        <v>245</v>
      </c>
    </row>
    <row r="484" spans="1:14" x14ac:dyDescent="0.25">
      <c r="A484">
        <v>10730</v>
      </c>
      <c r="B484" s="1" t="s">
        <v>451</v>
      </c>
      <c r="C484">
        <v>5</v>
      </c>
      <c r="D484" s="2">
        <v>35739</v>
      </c>
      <c r="E484" s="2">
        <v>35767</v>
      </c>
      <c r="F484" s="2">
        <v>35748</v>
      </c>
      <c r="G484">
        <v>1</v>
      </c>
      <c r="H484">
        <v>2012</v>
      </c>
      <c r="I484" s="1" t="s">
        <v>452</v>
      </c>
      <c r="J484" s="1" t="s">
        <v>453</v>
      </c>
      <c r="K484" s="1" t="s">
        <v>454</v>
      </c>
      <c r="L484" s="1" t="s">
        <v>31</v>
      </c>
      <c r="M484" s="1" t="s">
        <v>455</v>
      </c>
      <c r="N484" s="1" t="s">
        <v>32</v>
      </c>
    </row>
    <row r="485" spans="1:14" x14ac:dyDescent="0.25">
      <c r="A485">
        <v>10731</v>
      </c>
      <c r="B485" s="1" t="s">
        <v>217</v>
      </c>
      <c r="C485">
        <v>7</v>
      </c>
      <c r="D485" s="2">
        <v>35740</v>
      </c>
      <c r="E485" s="2">
        <v>35768</v>
      </c>
      <c r="F485" s="2">
        <v>35748</v>
      </c>
      <c r="G485">
        <v>1</v>
      </c>
      <c r="H485">
        <v>9665</v>
      </c>
      <c r="I485" s="1" t="s">
        <v>218</v>
      </c>
      <c r="J485" s="1" t="s">
        <v>219</v>
      </c>
      <c r="K485" s="1" t="s">
        <v>220</v>
      </c>
      <c r="L485" s="1" t="s">
        <v>31</v>
      </c>
      <c r="M485" s="1" t="s">
        <v>236</v>
      </c>
      <c r="N485" s="1" t="s">
        <v>221</v>
      </c>
    </row>
    <row r="486" spans="1:14" x14ac:dyDescent="0.25">
      <c r="A486">
        <v>10732</v>
      </c>
      <c r="B486" s="1" t="s">
        <v>451</v>
      </c>
      <c r="C486">
        <v>3</v>
      </c>
      <c r="D486" s="2">
        <v>35740</v>
      </c>
      <c r="E486" s="2">
        <v>35768</v>
      </c>
      <c r="F486" s="2">
        <v>35741</v>
      </c>
      <c r="G486">
        <v>1</v>
      </c>
      <c r="H486">
        <v>1697</v>
      </c>
      <c r="I486" s="1" t="s">
        <v>452</v>
      </c>
      <c r="J486" s="1" t="s">
        <v>453</v>
      </c>
      <c r="K486" s="1" t="s">
        <v>454</v>
      </c>
      <c r="L486" s="1" t="s">
        <v>31</v>
      </c>
      <c r="M486" s="1" t="s">
        <v>455</v>
      </c>
      <c r="N486" s="1" t="s">
        <v>32</v>
      </c>
    </row>
    <row r="487" spans="1:14" x14ac:dyDescent="0.25">
      <c r="A487">
        <v>10733</v>
      </c>
      <c r="B487" s="1" t="s">
        <v>334</v>
      </c>
      <c r="C487">
        <v>1</v>
      </c>
      <c r="D487" s="2">
        <v>35741</v>
      </c>
      <c r="E487" s="2">
        <v>35769</v>
      </c>
      <c r="F487" s="2">
        <v>35744</v>
      </c>
      <c r="G487">
        <v>3</v>
      </c>
      <c r="H487">
        <v>11011</v>
      </c>
      <c r="I487" s="1" t="s">
        <v>335</v>
      </c>
      <c r="J487" s="1" t="s">
        <v>336</v>
      </c>
      <c r="K487" s="1" t="s">
        <v>337</v>
      </c>
      <c r="L487" s="1" t="s">
        <v>31</v>
      </c>
      <c r="M487" s="1" t="s">
        <v>338</v>
      </c>
      <c r="N487" s="1" t="s">
        <v>279</v>
      </c>
    </row>
    <row r="488" spans="1:14" x14ac:dyDescent="0.25">
      <c r="A488">
        <v>10734</v>
      </c>
      <c r="B488" s="1" t="s">
        <v>569</v>
      </c>
      <c r="C488">
        <v>2</v>
      </c>
      <c r="D488" s="2">
        <v>35741</v>
      </c>
      <c r="E488" s="2">
        <v>35769</v>
      </c>
      <c r="F488" s="2">
        <v>35746</v>
      </c>
      <c r="G488">
        <v>3</v>
      </c>
      <c r="H488">
        <v>163</v>
      </c>
      <c r="I488" s="1" t="s">
        <v>570</v>
      </c>
      <c r="J488" s="1" t="s">
        <v>571</v>
      </c>
      <c r="K488" s="1" t="s">
        <v>572</v>
      </c>
      <c r="L488" s="1" t="s">
        <v>230</v>
      </c>
      <c r="M488" s="1" t="s">
        <v>573</v>
      </c>
      <c r="N488" s="1" t="s">
        <v>207</v>
      </c>
    </row>
    <row r="489" spans="1:14" x14ac:dyDescent="0.25">
      <c r="A489">
        <v>10735</v>
      </c>
      <c r="B489" s="1" t="s">
        <v>618</v>
      </c>
      <c r="C489">
        <v>6</v>
      </c>
      <c r="D489" s="2">
        <v>35744</v>
      </c>
      <c r="E489" s="2">
        <v>35772</v>
      </c>
      <c r="F489" s="2">
        <v>35755</v>
      </c>
      <c r="G489">
        <v>2</v>
      </c>
      <c r="H489">
        <v>4597</v>
      </c>
      <c r="I489" s="1" t="s">
        <v>619</v>
      </c>
      <c r="J489" s="1" t="s">
        <v>620</v>
      </c>
      <c r="K489" s="1" t="s">
        <v>621</v>
      </c>
      <c r="L489" s="1" t="s">
        <v>622</v>
      </c>
      <c r="M489" s="1" t="s">
        <v>623</v>
      </c>
      <c r="N489" s="1" t="s">
        <v>273</v>
      </c>
    </row>
    <row r="490" spans="1:14" x14ac:dyDescent="0.25">
      <c r="A490">
        <v>10736</v>
      </c>
      <c r="B490" s="1" t="s">
        <v>380</v>
      </c>
      <c r="C490">
        <v>9</v>
      </c>
      <c r="D490" s="2">
        <v>35745</v>
      </c>
      <c r="E490" s="2">
        <v>35773</v>
      </c>
      <c r="F490" s="2">
        <v>35755</v>
      </c>
      <c r="G490">
        <v>2</v>
      </c>
      <c r="H490">
        <v>441</v>
      </c>
      <c r="I490" s="1" t="s">
        <v>381</v>
      </c>
      <c r="J490" s="1" t="s">
        <v>382</v>
      </c>
      <c r="K490" s="1" t="s">
        <v>383</v>
      </c>
      <c r="L490" s="1" t="s">
        <v>384</v>
      </c>
      <c r="M490" s="1" t="s">
        <v>31</v>
      </c>
      <c r="N490" s="1" t="s">
        <v>385</v>
      </c>
    </row>
    <row r="491" spans="1:14" x14ac:dyDescent="0.25">
      <c r="A491">
        <v>10737</v>
      </c>
      <c r="B491" s="1" t="s">
        <v>27</v>
      </c>
      <c r="C491">
        <v>2</v>
      </c>
      <c r="D491" s="2">
        <v>35745</v>
      </c>
      <c r="E491" s="2">
        <v>35773</v>
      </c>
      <c r="F491" s="2">
        <v>35752</v>
      </c>
      <c r="G491">
        <v>2</v>
      </c>
      <c r="H491">
        <v>779</v>
      </c>
      <c r="I491" s="1" t="s">
        <v>28</v>
      </c>
      <c r="J491" s="1" t="s">
        <v>29</v>
      </c>
      <c r="K491" s="1" t="s">
        <v>30</v>
      </c>
      <c r="L491" s="1" t="s">
        <v>31</v>
      </c>
      <c r="M491" s="1" t="s">
        <v>231</v>
      </c>
      <c r="N491" s="1" t="s">
        <v>32</v>
      </c>
    </row>
    <row r="492" spans="1:14" x14ac:dyDescent="0.25">
      <c r="A492">
        <v>10738</v>
      </c>
      <c r="B492" s="1" t="s">
        <v>644</v>
      </c>
      <c r="C492">
        <v>2</v>
      </c>
      <c r="D492" s="2">
        <v>35746</v>
      </c>
      <c r="E492" s="2">
        <v>35774</v>
      </c>
      <c r="F492" s="2">
        <v>35752</v>
      </c>
      <c r="G492">
        <v>1</v>
      </c>
      <c r="H492">
        <v>291</v>
      </c>
      <c r="I492" s="1" t="s">
        <v>645</v>
      </c>
      <c r="J492" s="1" t="s">
        <v>646</v>
      </c>
      <c r="K492" s="1" t="s">
        <v>647</v>
      </c>
      <c r="L492" s="1" t="s">
        <v>31</v>
      </c>
      <c r="M492" s="1" t="s">
        <v>648</v>
      </c>
      <c r="N492" s="1" t="s">
        <v>32</v>
      </c>
    </row>
    <row r="493" spans="1:14" x14ac:dyDescent="0.25">
      <c r="A493">
        <v>10739</v>
      </c>
      <c r="B493" s="1" t="s">
        <v>27</v>
      </c>
      <c r="C493">
        <v>3</v>
      </c>
      <c r="D493" s="2">
        <v>35746</v>
      </c>
      <c r="E493" s="2">
        <v>35774</v>
      </c>
      <c r="F493" s="2">
        <v>35751</v>
      </c>
      <c r="G493">
        <v>3</v>
      </c>
      <c r="H493">
        <v>1108</v>
      </c>
      <c r="I493" s="1" t="s">
        <v>28</v>
      </c>
      <c r="J493" s="1" t="s">
        <v>29</v>
      </c>
      <c r="K493" s="1" t="s">
        <v>30</v>
      </c>
      <c r="L493" s="1" t="s">
        <v>31</v>
      </c>
      <c r="M493" s="1" t="s">
        <v>231</v>
      </c>
      <c r="N493" s="1" t="s">
        <v>32</v>
      </c>
    </row>
    <row r="494" spans="1:14" x14ac:dyDescent="0.25">
      <c r="A494">
        <v>10740</v>
      </c>
      <c r="B494" s="1" t="s">
        <v>302</v>
      </c>
      <c r="C494">
        <v>4</v>
      </c>
      <c r="D494" s="2">
        <v>35747</v>
      </c>
      <c r="E494" s="2">
        <v>35775</v>
      </c>
      <c r="F494" s="2">
        <v>35759</v>
      </c>
      <c r="G494">
        <v>2</v>
      </c>
      <c r="H494">
        <v>8188</v>
      </c>
      <c r="I494" s="1" t="s">
        <v>303</v>
      </c>
      <c r="J494" s="1" t="s">
        <v>304</v>
      </c>
      <c r="K494" s="1" t="s">
        <v>305</v>
      </c>
      <c r="L494" s="1" t="s">
        <v>306</v>
      </c>
      <c r="M494" s="1" t="s">
        <v>307</v>
      </c>
      <c r="N494" s="1" t="s">
        <v>273</v>
      </c>
    </row>
    <row r="495" spans="1:14" x14ac:dyDescent="0.25">
      <c r="A495">
        <v>10741</v>
      </c>
      <c r="B495" s="1" t="s">
        <v>487</v>
      </c>
      <c r="C495">
        <v>4</v>
      </c>
      <c r="D495" s="2">
        <v>35748</v>
      </c>
      <c r="E495" s="2">
        <v>35762</v>
      </c>
      <c r="F495" s="2">
        <v>35752</v>
      </c>
      <c r="G495">
        <v>3</v>
      </c>
      <c r="H495">
        <v>1096</v>
      </c>
      <c r="I495" s="1" t="s">
        <v>488</v>
      </c>
      <c r="J495" s="1" t="s">
        <v>489</v>
      </c>
      <c r="K495" s="1" t="s">
        <v>490</v>
      </c>
      <c r="L495" s="1" t="s">
        <v>491</v>
      </c>
      <c r="M495" s="1" t="s">
        <v>492</v>
      </c>
      <c r="N495" s="1" t="s">
        <v>370</v>
      </c>
    </row>
    <row r="496" spans="1:14" x14ac:dyDescent="0.25">
      <c r="A496">
        <v>10742</v>
      </c>
      <c r="B496" s="1" t="s">
        <v>541</v>
      </c>
      <c r="C496">
        <v>3</v>
      </c>
      <c r="D496" s="2">
        <v>35748</v>
      </c>
      <c r="E496" s="2">
        <v>35776</v>
      </c>
      <c r="F496" s="2">
        <v>35752</v>
      </c>
      <c r="G496">
        <v>3</v>
      </c>
      <c r="H496">
        <v>24373</v>
      </c>
      <c r="I496" s="1" t="s">
        <v>542</v>
      </c>
      <c r="J496" s="1" t="s">
        <v>543</v>
      </c>
      <c r="K496" s="1" t="s">
        <v>544</v>
      </c>
      <c r="L496" s="1" t="s">
        <v>545</v>
      </c>
      <c r="M496" s="1" t="s">
        <v>546</v>
      </c>
      <c r="N496" s="1" t="s">
        <v>462</v>
      </c>
    </row>
    <row r="497" spans="1:14" x14ac:dyDescent="0.25">
      <c r="A497">
        <v>10743</v>
      </c>
      <c r="B497" s="1" t="s">
        <v>487</v>
      </c>
      <c r="C497">
        <v>1</v>
      </c>
      <c r="D497" s="2">
        <v>35751</v>
      </c>
      <c r="E497" s="2">
        <v>35779</v>
      </c>
      <c r="F497" s="2">
        <v>35755</v>
      </c>
      <c r="G497">
        <v>2</v>
      </c>
      <c r="H497">
        <v>2372</v>
      </c>
      <c r="I497" s="1" t="s">
        <v>488</v>
      </c>
      <c r="J497" s="1" t="s">
        <v>489</v>
      </c>
      <c r="K497" s="1" t="s">
        <v>490</v>
      </c>
      <c r="L497" s="1" t="s">
        <v>491</v>
      </c>
      <c r="M497" s="1" t="s">
        <v>492</v>
      </c>
      <c r="N497" s="1" t="s">
        <v>370</v>
      </c>
    </row>
    <row r="498" spans="1:14" x14ac:dyDescent="0.25">
      <c r="A498">
        <v>10744</v>
      </c>
      <c r="B498" s="1" t="s">
        <v>515</v>
      </c>
      <c r="C498">
        <v>6</v>
      </c>
      <c r="D498" s="2">
        <v>35751</v>
      </c>
      <c r="E498" s="2">
        <v>35779</v>
      </c>
      <c r="F498" s="2">
        <v>35758</v>
      </c>
      <c r="G498">
        <v>1</v>
      </c>
      <c r="H498">
        <v>6919</v>
      </c>
      <c r="I498" s="1" t="s">
        <v>516</v>
      </c>
      <c r="J498" s="1" t="s">
        <v>517</v>
      </c>
      <c r="K498" s="1" t="s">
        <v>518</v>
      </c>
      <c r="L498" s="1" t="s">
        <v>31</v>
      </c>
      <c r="M498" s="1" t="s">
        <v>519</v>
      </c>
      <c r="N498" s="1" t="s">
        <v>472</v>
      </c>
    </row>
    <row r="499" spans="1:14" x14ac:dyDescent="0.25">
      <c r="A499">
        <v>10745</v>
      </c>
      <c r="B499" s="1" t="s">
        <v>314</v>
      </c>
      <c r="C499">
        <v>9</v>
      </c>
      <c r="D499" s="2">
        <v>35752</v>
      </c>
      <c r="E499" s="2">
        <v>35780</v>
      </c>
      <c r="F499" s="2">
        <v>35761</v>
      </c>
      <c r="G499">
        <v>1</v>
      </c>
      <c r="H499">
        <v>352</v>
      </c>
      <c r="I499" s="1" t="s">
        <v>315</v>
      </c>
      <c r="J499" s="1" t="s">
        <v>316</v>
      </c>
      <c r="K499" s="1" t="s">
        <v>317</v>
      </c>
      <c r="L499" s="1" t="s">
        <v>31</v>
      </c>
      <c r="M499" s="1" t="s">
        <v>318</v>
      </c>
      <c r="N499" s="1" t="s">
        <v>201</v>
      </c>
    </row>
    <row r="500" spans="1:14" x14ac:dyDescent="0.25">
      <c r="A500">
        <v>10746</v>
      </c>
      <c r="B500" s="1" t="s">
        <v>217</v>
      </c>
      <c r="C500">
        <v>1</v>
      </c>
      <c r="D500" s="2">
        <v>35753</v>
      </c>
      <c r="E500" s="2">
        <v>35781</v>
      </c>
      <c r="F500" s="2">
        <v>35755</v>
      </c>
      <c r="G500">
        <v>3</v>
      </c>
      <c r="H500">
        <v>3143</v>
      </c>
      <c r="I500" s="1" t="s">
        <v>218</v>
      </c>
      <c r="J500" s="1" t="s">
        <v>219</v>
      </c>
      <c r="K500" s="1" t="s">
        <v>220</v>
      </c>
      <c r="L500" s="1" t="s">
        <v>31</v>
      </c>
      <c r="M500" s="1" t="s">
        <v>236</v>
      </c>
      <c r="N500" s="1" t="s">
        <v>221</v>
      </c>
    </row>
    <row r="501" spans="1:14" x14ac:dyDescent="0.25">
      <c r="A501">
        <v>10747</v>
      </c>
      <c r="B501" s="1" t="s">
        <v>482</v>
      </c>
      <c r="C501">
        <v>6</v>
      </c>
      <c r="D501" s="2">
        <v>35753</v>
      </c>
      <c r="E501" s="2">
        <v>35781</v>
      </c>
      <c r="F501" s="2">
        <v>35760</v>
      </c>
      <c r="G501">
        <v>1</v>
      </c>
      <c r="H501">
        <v>11733</v>
      </c>
      <c r="I501" s="1" t="s">
        <v>483</v>
      </c>
      <c r="J501" s="1" t="s">
        <v>484</v>
      </c>
      <c r="K501" s="1" t="s">
        <v>485</v>
      </c>
      <c r="L501" s="1" t="s">
        <v>31</v>
      </c>
      <c r="M501" s="1" t="s">
        <v>486</v>
      </c>
      <c r="N501" s="1" t="s">
        <v>251</v>
      </c>
    </row>
    <row r="502" spans="1:14" x14ac:dyDescent="0.25">
      <c r="A502">
        <v>10748</v>
      </c>
      <c r="B502" s="1" t="s">
        <v>435</v>
      </c>
      <c r="C502">
        <v>3</v>
      </c>
      <c r="D502" s="2">
        <v>35754</v>
      </c>
      <c r="E502" s="2">
        <v>35782</v>
      </c>
      <c r="F502" s="2">
        <v>35762</v>
      </c>
      <c r="G502">
        <v>1</v>
      </c>
      <c r="H502">
        <v>23255</v>
      </c>
      <c r="I502" s="1" t="s">
        <v>436</v>
      </c>
      <c r="J502" s="1" t="s">
        <v>437</v>
      </c>
      <c r="K502" s="1" t="s">
        <v>438</v>
      </c>
      <c r="L502" s="1" t="s">
        <v>439</v>
      </c>
      <c r="M502" s="1" t="s">
        <v>440</v>
      </c>
      <c r="N502" s="1" t="s">
        <v>273</v>
      </c>
    </row>
    <row r="503" spans="1:14" x14ac:dyDescent="0.25">
      <c r="A503">
        <v>10749</v>
      </c>
      <c r="B503" s="1" t="s">
        <v>421</v>
      </c>
      <c r="C503">
        <v>4</v>
      </c>
      <c r="D503" s="2">
        <v>35754</v>
      </c>
      <c r="E503" s="2">
        <v>35782</v>
      </c>
      <c r="F503" s="2">
        <v>35783</v>
      </c>
      <c r="G503">
        <v>2</v>
      </c>
      <c r="H503">
        <v>6153</v>
      </c>
      <c r="I503" s="1" t="s">
        <v>422</v>
      </c>
      <c r="J503" s="1" t="s">
        <v>423</v>
      </c>
      <c r="K503" s="1" t="s">
        <v>424</v>
      </c>
      <c r="L503" s="1" t="s">
        <v>425</v>
      </c>
      <c r="M503" s="1" t="s">
        <v>426</v>
      </c>
      <c r="N503" s="1" t="s">
        <v>370</v>
      </c>
    </row>
    <row r="504" spans="1:14" x14ac:dyDescent="0.25">
      <c r="A504">
        <v>10750</v>
      </c>
      <c r="B504" s="1" t="s">
        <v>285</v>
      </c>
      <c r="C504">
        <v>9</v>
      </c>
      <c r="D504" s="2">
        <v>35755</v>
      </c>
      <c r="E504" s="2">
        <v>35783</v>
      </c>
      <c r="F504" s="2">
        <v>35758</v>
      </c>
      <c r="G504">
        <v>1</v>
      </c>
      <c r="H504">
        <v>793</v>
      </c>
      <c r="I504" s="1" t="s">
        <v>286</v>
      </c>
      <c r="J504" s="1" t="s">
        <v>287</v>
      </c>
      <c r="K504" s="1" t="s">
        <v>288</v>
      </c>
      <c r="L504" s="1" t="s">
        <v>31</v>
      </c>
      <c r="M504" s="1" t="s">
        <v>289</v>
      </c>
      <c r="N504" s="1" t="s">
        <v>290</v>
      </c>
    </row>
    <row r="505" spans="1:14" x14ac:dyDescent="0.25">
      <c r="A505">
        <v>10751</v>
      </c>
      <c r="B505" s="1" t="s">
        <v>222</v>
      </c>
      <c r="C505">
        <v>3</v>
      </c>
      <c r="D505" s="2">
        <v>35758</v>
      </c>
      <c r="E505" s="2">
        <v>35786</v>
      </c>
      <c r="F505" s="2">
        <v>35767</v>
      </c>
      <c r="G505">
        <v>3</v>
      </c>
      <c r="H505">
        <v>13079</v>
      </c>
      <c r="I505" s="1" t="s">
        <v>223</v>
      </c>
      <c r="J505" s="1" t="s">
        <v>224</v>
      </c>
      <c r="K505" s="1" t="s">
        <v>225</v>
      </c>
      <c r="L505" s="1" t="s">
        <v>31</v>
      </c>
      <c r="M505" s="1" t="s">
        <v>237</v>
      </c>
      <c r="N505" s="1" t="s">
        <v>221</v>
      </c>
    </row>
    <row r="506" spans="1:14" x14ac:dyDescent="0.25">
      <c r="A506">
        <v>10752</v>
      </c>
      <c r="B506" s="1" t="s">
        <v>596</v>
      </c>
      <c r="C506">
        <v>2</v>
      </c>
      <c r="D506" s="2">
        <v>35758</v>
      </c>
      <c r="E506" s="2">
        <v>35786</v>
      </c>
      <c r="F506" s="2">
        <v>35762</v>
      </c>
      <c r="G506">
        <v>3</v>
      </c>
      <c r="H506">
        <v>139</v>
      </c>
      <c r="I506" s="1" t="s">
        <v>597</v>
      </c>
      <c r="J506" s="1" t="s">
        <v>598</v>
      </c>
      <c r="K506" s="1" t="s">
        <v>368</v>
      </c>
      <c r="L506" s="1" t="s">
        <v>31</v>
      </c>
      <c r="M506" s="1" t="s">
        <v>599</v>
      </c>
      <c r="N506" s="1" t="s">
        <v>370</v>
      </c>
    </row>
    <row r="507" spans="1:14" x14ac:dyDescent="0.25">
      <c r="A507">
        <v>10753</v>
      </c>
      <c r="B507" s="1" t="s">
        <v>564</v>
      </c>
      <c r="C507">
        <v>3</v>
      </c>
      <c r="D507" s="2">
        <v>35759</v>
      </c>
      <c r="E507" s="2">
        <v>35787</v>
      </c>
      <c r="F507" s="2">
        <v>35761</v>
      </c>
      <c r="G507">
        <v>1</v>
      </c>
      <c r="H507">
        <v>77</v>
      </c>
      <c r="I507" s="1" t="s">
        <v>565</v>
      </c>
      <c r="J507" s="1" t="s">
        <v>566</v>
      </c>
      <c r="K507" s="1" t="s">
        <v>567</v>
      </c>
      <c r="L507" s="1" t="s">
        <v>31</v>
      </c>
      <c r="M507" s="1" t="s">
        <v>568</v>
      </c>
      <c r="N507" s="1" t="s">
        <v>324</v>
      </c>
    </row>
    <row r="508" spans="1:14" x14ac:dyDescent="0.25">
      <c r="A508">
        <v>10754</v>
      </c>
      <c r="B508" s="1" t="s">
        <v>319</v>
      </c>
      <c r="C508">
        <v>6</v>
      </c>
      <c r="D508" s="2">
        <v>35759</v>
      </c>
      <c r="E508" s="2">
        <v>35787</v>
      </c>
      <c r="F508" s="2">
        <v>35761</v>
      </c>
      <c r="G508">
        <v>3</v>
      </c>
      <c r="H508">
        <v>238</v>
      </c>
      <c r="I508" s="1" t="s">
        <v>320</v>
      </c>
      <c r="J508" s="1" t="s">
        <v>321</v>
      </c>
      <c r="K508" s="1" t="s">
        <v>322</v>
      </c>
      <c r="L508" s="1" t="s">
        <v>31</v>
      </c>
      <c r="M508" s="1" t="s">
        <v>323</v>
      </c>
      <c r="N508" s="1" t="s">
        <v>324</v>
      </c>
    </row>
    <row r="509" spans="1:14" x14ac:dyDescent="0.25">
      <c r="A509">
        <v>10755</v>
      </c>
      <c r="B509" s="1" t="s">
        <v>451</v>
      </c>
      <c r="C509">
        <v>4</v>
      </c>
      <c r="D509" s="2">
        <v>35760</v>
      </c>
      <c r="E509" s="2">
        <v>35788</v>
      </c>
      <c r="F509" s="2">
        <v>35762</v>
      </c>
      <c r="G509">
        <v>2</v>
      </c>
      <c r="H509">
        <v>1671</v>
      </c>
      <c r="I509" s="1" t="s">
        <v>452</v>
      </c>
      <c r="J509" s="1" t="s">
        <v>453</v>
      </c>
      <c r="K509" s="1" t="s">
        <v>454</v>
      </c>
      <c r="L509" s="1" t="s">
        <v>31</v>
      </c>
      <c r="M509" s="1" t="s">
        <v>455</v>
      </c>
      <c r="N509" s="1" t="s">
        <v>32</v>
      </c>
    </row>
    <row r="510" spans="1:14" x14ac:dyDescent="0.25">
      <c r="A510">
        <v>10756</v>
      </c>
      <c r="B510" s="1" t="s">
        <v>308</v>
      </c>
      <c r="C510">
        <v>8</v>
      </c>
      <c r="D510" s="2">
        <v>35761</v>
      </c>
      <c r="E510" s="2">
        <v>35789</v>
      </c>
      <c r="F510" s="2">
        <v>35766</v>
      </c>
      <c r="G510">
        <v>2</v>
      </c>
      <c r="H510">
        <v>7321</v>
      </c>
      <c r="I510" s="1" t="s">
        <v>309</v>
      </c>
      <c r="J510" s="1" t="s">
        <v>310</v>
      </c>
      <c r="K510" s="1" t="s">
        <v>311</v>
      </c>
      <c r="L510" s="1" t="s">
        <v>312</v>
      </c>
      <c r="M510" s="1" t="s">
        <v>313</v>
      </c>
      <c r="N510" s="1" t="s">
        <v>273</v>
      </c>
    </row>
    <row r="511" spans="1:14" x14ac:dyDescent="0.25">
      <c r="A511">
        <v>10757</v>
      </c>
      <c r="B511" s="1" t="s">
        <v>435</v>
      </c>
      <c r="C511">
        <v>6</v>
      </c>
      <c r="D511" s="2">
        <v>35761</v>
      </c>
      <c r="E511" s="2">
        <v>35789</v>
      </c>
      <c r="F511" s="2">
        <v>35779</v>
      </c>
      <c r="G511">
        <v>1</v>
      </c>
      <c r="H511">
        <v>819</v>
      </c>
      <c r="I511" s="1" t="s">
        <v>436</v>
      </c>
      <c r="J511" s="1" t="s">
        <v>437</v>
      </c>
      <c r="K511" s="1" t="s">
        <v>438</v>
      </c>
      <c r="L511" s="1" t="s">
        <v>439</v>
      </c>
      <c r="M511" s="1" t="s">
        <v>440</v>
      </c>
      <c r="N511" s="1" t="s">
        <v>273</v>
      </c>
    </row>
    <row r="512" spans="1:14" x14ac:dyDescent="0.25">
      <c r="A512">
        <v>10758</v>
      </c>
      <c r="B512" s="1" t="s">
        <v>222</v>
      </c>
      <c r="C512">
        <v>3</v>
      </c>
      <c r="D512" s="2">
        <v>35762</v>
      </c>
      <c r="E512" s="2">
        <v>35790</v>
      </c>
      <c r="F512" s="2">
        <v>35768</v>
      </c>
      <c r="G512">
        <v>3</v>
      </c>
      <c r="H512">
        <v>13817</v>
      </c>
      <c r="I512" s="1" t="s">
        <v>223</v>
      </c>
      <c r="J512" s="1" t="s">
        <v>224</v>
      </c>
      <c r="K512" s="1" t="s">
        <v>225</v>
      </c>
      <c r="L512" s="1" t="s">
        <v>31</v>
      </c>
      <c r="M512" s="1" t="s">
        <v>237</v>
      </c>
      <c r="N512" s="1" t="s">
        <v>221</v>
      </c>
    </row>
    <row r="513" spans="1:14" x14ac:dyDescent="0.25">
      <c r="A513">
        <v>10759</v>
      </c>
      <c r="B513" s="1" t="s">
        <v>408</v>
      </c>
      <c r="C513">
        <v>3</v>
      </c>
      <c r="D513" s="2">
        <v>35762</v>
      </c>
      <c r="E513" s="2">
        <v>35790</v>
      </c>
      <c r="F513" s="2">
        <v>35776</v>
      </c>
      <c r="G513">
        <v>3</v>
      </c>
      <c r="H513">
        <v>1199</v>
      </c>
      <c r="I513" s="1" t="s">
        <v>409</v>
      </c>
      <c r="J513" s="1" t="s">
        <v>410</v>
      </c>
      <c r="K513" s="1" t="s">
        <v>255</v>
      </c>
      <c r="L513" s="1" t="s">
        <v>31</v>
      </c>
      <c r="M513" s="1" t="s">
        <v>411</v>
      </c>
      <c r="N513" s="1" t="s">
        <v>257</v>
      </c>
    </row>
    <row r="514" spans="1:14" x14ac:dyDescent="0.25">
      <c r="A514">
        <v>10760</v>
      </c>
      <c r="B514" s="1" t="s">
        <v>608</v>
      </c>
      <c r="C514">
        <v>4</v>
      </c>
      <c r="D514" s="2">
        <v>35765</v>
      </c>
      <c r="E514" s="2">
        <v>35793</v>
      </c>
      <c r="F514" s="2">
        <v>35774</v>
      </c>
      <c r="G514">
        <v>1</v>
      </c>
      <c r="H514">
        <v>15564</v>
      </c>
      <c r="I514" s="1" t="s">
        <v>609</v>
      </c>
      <c r="J514" s="1" t="s">
        <v>610</v>
      </c>
      <c r="K514" s="1" t="s">
        <v>611</v>
      </c>
      <c r="L514" s="1" t="s">
        <v>31</v>
      </c>
      <c r="M514" s="1" t="s">
        <v>612</v>
      </c>
      <c r="N514" s="1" t="s">
        <v>216</v>
      </c>
    </row>
    <row r="515" spans="1:14" x14ac:dyDescent="0.25">
      <c r="A515">
        <v>10761</v>
      </c>
      <c r="B515" s="1" t="s">
        <v>267</v>
      </c>
      <c r="C515">
        <v>5</v>
      </c>
      <c r="D515" s="2">
        <v>35766</v>
      </c>
      <c r="E515" s="2">
        <v>35794</v>
      </c>
      <c r="F515" s="2">
        <v>35772</v>
      </c>
      <c r="G515">
        <v>2</v>
      </c>
      <c r="H515">
        <v>1866</v>
      </c>
      <c r="I515" s="1" t="s">
        <v>268</v>
      </c>
      <c r="J515" s="1" t="s">
        <v>269</v>
      </c>
      <c r="K515" s="1" t="s">
        <v>270</v>
      </c>
      <c r="L515" s="1" t="s">
        <v>271</v>
      </c>
      <c r="M515" s="1" t="s">
        <v>272</v>
      </c>
      <c r="N515" s="1" t="s">
        <v>273</v>
      </c>
    </row>
    <row r="516" spans="1:14" x14ac:dyDescent="0.25">
      <c r="A516">
        <v>10762</v>
      </c>
      <c r="B516" s="1" t="s">
        <v>274</v>
      </c>
      <c r="C516">
        <v>3</v>
      </c>
      <c r="D516" s="2">
        <v>35766</v>
      </c>
      <c r="E516" s="2">
        <v>35794</v>
      </c>
      <c r="F516" s="2">
        <v>35773</v>
      </c>
      <c r="G516">
        <v>1</v>
      </c>
      <c r="H516">
        <v>32874</v>
      </c>
      <c r="I516" s="1" t="s">
        <v>275</v>
      </c>
      <c r="J516" s="1" t="s">
        <v>276</v>
      </c>
      <c r="K516" s="1" t="s">
        <v>277</v>
      </c>
      <c r="L516" s="1" t="s">
        <v>31</v>
      </c>
      <c r="M516" s="1" t="s">
        <v>278</v>
      </c>
      <c r="N516" s="1" t="s">
        <v>279</v>
      </c>
    </row>
    <row r="517" spans="1:14" x14ac:dyDescent="0.25">
      <c r="A517">
        <v>10763</v>
      </c>
      <c r="B517" s="1" t="s">
        <v>553</v>
      </c>
      <c r="C517">
        <v>3</v>
      </c>
      <c r="D517" s="2">
        <v>35767</v>
      </c>
      <c r="E517" s="2">
        <v>35795</v>
      </c>
      <c r="F517" s="2">
        <v>35772</v>
      </c>
      <c r="G517">
        <v>3</v>
      </c>
      <c r="H517">
        <v>3735</v>
      </c>
      <c r="I517" s="1" t="s">
        <v>554</v>
      </c>
      <c r="J517" s="1" t="s">
        <v>555</v>
      </c>
      <c r="K517" s="1" t="s">
        <v>556</v>
      </c>
      <c r="L517" s="1" t="s">
        <v>31</v>
      </c>
      <c r="M517" s="1" t="s">
        <v>557</v>
      </c>
      <c r="N517" s="1" t="s">
        <v>32</v>
      </c>
    </row>
    <row r="518" spans="1:14" x14ac:dyDescent="0.25">
      <c r="A518">
        <v>10764</v>
      </c>
      <c r="B518" s="1" t="s">
        <v>246</v>
      </c>
      <c r="C518">
        <v>6</v>
      </c>
      <c r="D518" s="2">
        <v>35767</v>
      </c>
      <c r="E518" s="2">
        <v>35795</v>
      </c>
      <c r="F518" s="2">
        <v>35772</v>
      </c>
      <c r="G518">
        <v>3</v>
      </c>
      <c r="H518">
        <v>14545</v>
      </c>
      <c r="I518" s="1" t="s">
        <v>247</v>
      </c>
      <c r="J518" s="1" t="s">
        <v>248</v>
      </c>
      <c r="K518" s="1" t="s">
        <v>249</v>
      </c>
      <c r="L518" s="1" t="s">
        <v>31</v>
      </c>
      <c r="M518" s="1" t="s">
        <v>250</v>
      </c>
      <c r="N518" s="1" t="s">
        <v>251</v>
      </c>
    </row>
    <row r="519" spans="1:14" x14ac:dyDescent="0.25">
      <c r="A519">
        <v>10765</v>
      </c>
      <c r="B519" s="1" t="s">
        <v>314</v>
      </c>
      <c r="C519">
        <v>3</v>
      </c>
      <c r="D519" s="2">
        <v>35768</v>
      </c>
      <c r="E519" s="2">
        <v>35796</v>
      </c>
      <c r="F519" s="2">
        <v>35773</v>
      </c>
      <c r="G519">
        <v>3</v>
      </c>
      <c r="H519">
        <v>4274</v>
      </c>
      <c r="I519" s="1" t="s">
        <v>315</v>
      </c>
      <c r="J519" s="1" t="s">
        <v>316</v>
      </c>
      <c r="K519" s="1" t="s">
        <v>317</v>
      </c>
      <c r="L519" s="1" t="s">
        <v>31</v>
      </c>
      <c r="M519" s="1" t="s">
        <v>318</v>
      </c>
      <c r="N519" s="1" t="s">
        <v>201</v>
      </c>
    </row>
    <row r="520" spans="1:14" x14ac:dyDescent="0.25">
      <c r="A520">
        <v>10766</v>
      </c>
      <c r="B520" s="1" t="s">
        <v>258</v>
      </c>
      <c r="C520">
        <v>4</v>
      </c>
      <c r="D520" s="2">
        <v>35769</v>
      </c>
      <c r="E520" s="2">
        <v>35797</v>
      </c>
      <c r="F520" s="2">
        <v>35773</v>
      </c>
      <c r="G520">
        <v>1</v>
      </c>
      <c r="H520">
        <v>15755</v>
      </c>
      <c r="I520" s="1" t="s">
        <v>259</v>
      </c>
      <c r="J520" s="1" t="s">
        <v>260</v>
      </c>
      <c r="K520" s="1" t="s">
        <v>261</v>
      </c>
      <c r="L520" s="1" t="s">
        <v>31</v>
      </c>
      <c r="M520" s="1" t="s">
        <v>262</v>
      </c>
      <c r="N520" s="1" t="s">
        <v>201</v>
      </c>
    </row>
    <row r="521" spans="1:14" x14ac:dyDescent="0.25">
      <c r="A521">
        <v>10767</v>
      </c>
      <c r="B521" s="1" t="s">
        <v>212</v>
      </c>
      <c r="C521">
        <v>4</v>
      </c>
      <c r="D521" s="2">
        <v>35769</v>
      </c>
      <c r="E521" s="2">
        <v>35797</v>
      </c>
      <c r="F521" s="2">
        <v>35779</v>
      </c>
      <c r="G521">
        <v>3</v>
      </c>
      <c r="H521">
        <v>159</v>
      </c>
      <c r="I521" s="1" t="s">
        <v>213</v>
      </c>
      <c r="J521" s="1" t="s">
        <v>214</v>
      </c>
      <c r="K521" s="1" t="s">
        <v>215</v>
      </c>
      <c r="L521" s="1" t="s">
        <v>31</v>
      </c>
      <c r="M521" s="1" t="s">
        <v>235</v>
      </c>
      <c r="N521" s="1" t="s">
        <v>216</v>
      </c>
    </row>
    <row r="522" spans="1:14" x14ac:dyDescent="0.25">
      <c r="A522">
        <v>10768</v>
      </c>
      <c r="B522" s="1" t="s">
        <v>487</v>
      </c>
      <c r="C522">
        <v>3</v>
      </c>
      <c r="D522" s="2">
        <v>35772</v>
      </c>
      <c r="E522" s="2">
        <v>35800</v>
      </c>
      <c r="F522" s="2">
        <v>35779</v>
      </c>
      <c r="G522">
        <v>2</v>
      </c>
      <c r="H522">
        <v>14632</v>
      </c>
      <c r="I522" s="1" t="s">
        <v>488</v>
      </c>
      <c r="J522" s="1" t="s">
        <v>489</v>
      </c>
      <c r="K522" s="1" t="s">
        <v>490</v>
      </c>
      <c r="L522" s="1" t="s">
        <v>491</v>
      </c>
      <c r="M522" s="1" t="s">
        <v>492</v>
      </c>
      <c r="N522" s="1" t="s">
        <v>370</v>
      </c>
    </row>
    <row r="523" spans="1:14" x14ac:dyDescent="0.25">
      <c r="A523">
        <v>10769</v>
      </c>
      <c r="B523" s="1" t="s">
        <v>515</v>
      </c>
      <c r="C523">
        <v>3</v>
      </c>
      <c r="D523" s="2">
        <v>35772</v>
      </c>
      <c r="E523" s="2">
        <v>35800</v>
      </c>
      <c r="F523" s="2">
        <v>35776</v>
      </c>
      <c r="G523">
        <v>1</v>
      </c>
      <c r="H523">
        <v>6506</v>
      </c>
      <c r="I523" s="1" t="s">
        <v>516</v>
      </c>
      <c r="J523" s="1" t="s">
        <v>517</v>
      </c>
      <c r="K523" s="1" t="s">
        <v>518</v>
      </c>
      <c r="L523" s="1" t="s">
        <v>31</v>
      </c>
      <c r="M523" s="1" t="s">
        <v>519</v>
      </c>
      <c r="N523" s="1" t="s">
        <v>472</v>
      </c>
    </row>
    <row r="524" spans="1:14" x14ac:dyDescent="0.25">
      <c r="A524">
        <v>10770</v>
      </c>
      <c r="B524" s="1" t="s">
        <v>202</v>
      </c>
      <c r="C524">
        <v>8</v>
      </c>
      <c r="D524" s="2">
        <v>35773</v>
      </c>
      <c r="E524" s="2">
        <v>35801</v>
      </c>
      <c r="F524" s="2">
        <v>35781</v>
      </c>
      <c r="G524">
        <v>3</v>
      </c>
      <c r="H524">
        <v>532</v>
      </c>
      <c r="I524" s="1" t="s">
        <v>203</v>
      </c>
      <c r="J524" s="1" t="s">
        <v>204</v>
      </c>
      <c r="K524" s="1" t="s">
        <v>205</v>
      </c>
      <c r="L524" s="1" t="s">
        <v>206</v>
      </c>
      <c r="M524" s="1" t="s">
        <v>233</v>
      </c>
      <c r="N524" s="1" t="s">
        <v>207</v>
      </c>
    </row>
    <row r="525" spans="1:14" x14ac:dyDescent="0.25">
      <c r="A525">
        <v>10771</v>
      </c>
      <c r="B525" s="1" t="s">
        <v>246</v>
      </c>
      <c r="C525">
        <v>9</v>
      </c>
      <c r="D525" s="2">
        <v>35774</v>
      </c>
      <c r="E525" s="2">
        <v>35802</v>
      </c>
      <c r="F525" s="2">
        <v>35797</v>
      </c>
      <c r="G525">
        <v>2</v>
      </c>
      <c r="H525">
        <v>1119</v>
      </c>
      <c r="I525" s="1" t="s">
        <v>247</v>
      </c>
      <c r="J525" s="1" t="s">
        <v>248</v>
      </c>
      <c r="K525" s="1" t="s">
        <v>249</v>
      </c>
      <c r="L525" s="1" t="s">
        <v>31</v>
      </c>
      <c r="M525" s="1" t="s">
        <v>250</v>
      </c>
      <c r="N525" s="1" t="s">
        <v>251</v>
      </c>
    </row>
    <row r="526" spans="1:14" x14ac:dyDescent="0.25">
      <c r="A526">
        <v>10772</v>
      </c>
      <c r="B526" s="1" t="s">
        <v>339</v>
      </c>
      <c r="C526">
        <v>3</v>
      </c>
      <c r="D526" s="2">
        <v>35774</v>
      </c>
      <c r="E526" s="2">
        <v>35802</v>
      </c>
      <c r="F526" s="2">
        <v>35783</v>
      </c>
      <c r="G526">
        <v>2</v>
      </c>
      <c r="H526">
        <v>9128</v>
      </c>
      <c r="I526" s="1" t="s">
        <v>340</v>
      </c>
      <c r="J526" s="1" t="s">
        <v>341</v>
      </c>
      <c r="K526" s="1" t="s">
        <v>342</v>
      </c>
      <c r="L526" s="1" t="s">
        <v>31</v>
      </c>
      <c r="M526" s="1" t="s">
        <v>343</v>
      </c>
      <c r="N526" s="1" t="s">
        <v>201</v>
      </c>
    </row>
    <row r="527" spans="1:14" x14ac:dyDescent="0.25">
      <c r="A527">
        <v>10773</v>
      </c>
      <c r="B527" s="1" t="s">
        <v>246</v>
      </c>
      <c r="C527">
        <v>1</v>
      </c>
      <c r="D527" s="2">
        <v>35775</v>
      </c>
      <c r="E527" s="2">
        <v>35803</v>
      </c>
      <c r="F527" s="2">
        <v>35780</v>
      </c>
      <c r="G527">
        <v>3</v>
      </c>
      <c r="H527">
        <v>9643</v>
      </c>
      <c r="I527" s="1" t="s">
        <v>247</v>
      </c>
      <c r="J527" s="1" t="s">
        <v>248</v>
      </c>
      <c r="K527" s="1" t="s">
        <v>249</v>
      </c>
      <c r="L527" s="1" t="s">
        <v>31</v>
      </c>
      <c r="M527" s="1" t="s">
        <v>250</v>
      </c>
      <c r="N527" s="1" t="s">
        <v>251</v>
      </c>
    </row>
    <row r="528" spans="1:14" x14ac:dyDescent="0.25">
      <c r="A528">
        <v>10774</v>
      </c>
      <c r="B528" s="1" t="s">
        <v>274</v>
      </c>
      <c r="C528">
        <v>4</v>
      </c>
      <c r="D528" s="2">
        <v>35775</v>
      </c>
      <c r="E528" s="2">
        <v>35789</v>
      </c>
      <c r="F528" s="2">
        <v>35776</v>
      </c>
      <c r="G528">
        <v>1</v>
      </c>
      <c r="H528">
        <v>482</v>
      </c>
      <c r="I528" s="1" t="s">
        <v>275</v>
      </c>
      <c r="J528" s="1" t="s">
        <v>276</v>
      </c>
      <c r="K528" s="1" t="s">
        <v>277</v>
      </c>
      <c r="L528" s="1" t="s">
        <v>31</v>
      </c>
      <c r="M528" s="1" t="s">
        <v>278</v>
      </c>
      <c r="N528" s="1" t="s">
        <v>279</v>
      </c>
    </row>
    <row r="529" spans="1:14" x14ac:dyDescent="0.25">
      <c r="A529">
        <v>10775</v>
      </c>
      <c r="B529" s="1" t="s">
        <v>629</v>
      </c>
      <c r="C529">
        <v>7</v>
      </c>
      <c r="D529" s="2">
        <v>35776</v>
      </c>
      <c r="E529" s="2">
        <v>35804</v>
      </c>
      <c r="F529" s="2">
        <v>35790</v>
      </c>
      <c r="G529">
        <v>1</v>
      </c>
      <c r="H529">
        <v>2025</v>
      </c>
      <c r="I529" s="1" t="s">
        <v>630</v>
      </c>
      <c r="J529" s="1" t="s">
        <v>631</v>
      </c>
      <c r="K529" s="1" t="s">
        <v>632</v>
      </c>
      <c r="L529" s="1" t="s">
        <v>633</v>
      </c>
      <c r="M529" s="1" t="s">
        <v>634</v>
      </c>
      <c r="N529" s="1" t="s">
        <v>273</v>
      </c>
    </row>
    <row r="530" spans="1:14" x14ac:dyDescent="0.25">
      <c r="A530">
        <v>10776</v>
      </c>
      <c r="B530" s="1" t="s">
        <v>246</v>
      </c>
      <c r="C530">
        <v>1</v>
      </c>
      <c r="D530" s="2">
        <v>35779</v>
      </c>
      <c r="E530" s="2">
        <v>35807</v>
      </c>
      <c r="F530" s="2">
        <v>35782</v>
      </c>
      <c r="G530">
        <v>3</v>
      </c>
      <c r="H530">
        <v>35153</v>
      </c>
      <c r="I530" s="1" t="s">
        <v>247</v>
      </c>
      <c r="J530" s="1" t="s">
        <v>248</v>
      </c>
      <c r="K530" s="1" t="s">
        <v>249</v>
      </c>
      <c r="L530" s="1" t="s">
        <v>31</v>
      </c>
      <c r="M530" s="1" t="s">
        <v>250</v>
      </c>
      <c r="N530" s="1" t="s">
        <v>251</v>
      </c>
    </row>
    <row r="531" spans="1:14" x14ac:dyDescent="0.25">
      <c r="A531">
        <v>10777</v>
      </c>
      <c r="B531" s="1" t="s">
        <v>569</v>
      </c>
      <c r="C531">
        <v>7</v>
      </c>
      <c r="D531" s="2">
        <v>35779</v>
      </c>
      <c r="E531" s="2">
        <v>35793</v>
      </c>
      <c r="F531" s="2">
        <v>35816</v>
      </c>
      <c r="G531">
        <v>2</v>
      </c>
      <c r="H531">
        <v>301</v>
      </c>
      <c r="I531" s="1" t="s">
        <v>570</v>
      </c>
      <c r="J531" s="1" t="s">
        <v>571</v>
      </c>
      <c r="K531" s="1" t="s">
        <v>572</v>
      </c>
      <c r="L531" s="1" t="s">
        <v>230</v>
      </c>
      <c r="M531" s="1" t="s">
        <v>573</v>
      </c>
      <c r="N531" s="1" t="s">
        <v>207</v>
      </c>
    </row>
    <row r="532" spans="1:14" x14ac:dyDescent="0.25">
      <c r="A532">
        <v>10778</v>
      </c>
      <c r="B532" s="1" t="s">
        <v>334</v>
      </c>
      <c r="C532">
        <v>3</v>
      </c>
      <c r="D532" s="2">
        <v>35780</v>
      </c>
      <c r="E532" s="2">
        <v>35808</v>
      </c>
      <c r="F532" s="2">
        <v>35788</v>
      </c>
      <c r="G532">
        <v>1</v>
      </c>
      <c r="H532">
        <v>679</v>
      </c>
      <c r="I532" s="1" t="s">
        <v>335</v>
      </c>
      <c r="J532" s="1" t="s">
        <v>336</v>
      </c>
      <c r="K532" s="1" t="s">
        <v>337</v>
      </c>
      <c r="L532" s="1" t="s">
        <v>31</v>
      </c>
      <c r="M532" s="1" t="s">
        <v>338</v>
      </c>
      <c r="N532" s="1" t="s">
        <v>279</v>
      </c>
    </row>
    <row r="533" spans="1:14" x14ac:dyDescent="0.25">
      <c r="A533">
        <v>10779</v>
      </c>
      <c r="B533" s="1" t="s">
        <v>329</v>
      </c>
      <c r="C533">
        <v>3</v>
      </c>
      <c r="D533" s="2">
        <v>35780</v>
      </c>
      <c r="E533" s="2">
        <v>35808</v>
      </c>
      <c r="F533" s="2">
        <v>35809</v>
      </c>
      <c r="G533">
        <v>2</v>
      </c>
      <c r="H533">
        <v>5813</v>
      </c>
      <c r="I533" s="1" t="s">
        <v>330</v>
      </c>
      <c r="J533" s="1" t="s">
        <v>331</v>
      </c>
      <c r="K533" s="1" t="s">
        <v>332</v>
      </c>
      <c r="L533" s="1" t="s">
        <v>31</v>
      </c>
      <c r="M533" s="1" t="s">
        <v>333</v>
      </c>
      <c r="N533" s="1" t="s">
        <v>201</v>
      </c>
    </row>
    <row r="534" spans="1:14" x14ac:dyDescent="0.25">
      <c r="A534">
        <v>10780</v>
      </c>
      <c r="B534" s="1" t="s">
        <v>350</v>
      </c>
      <c r="C534">
        <v>2</v>
      </c>
      <c r="D534" s="2">
        <v>35780</v>
      </c>
      <c r="E534" s="2">
        <v>35794</v>
      </c>
      <c r="F534" s="2">
        <v>35789</v>
      </c>
      <c r="G534">
        <v>1</v>
      </c>
      <c r="H534">
        <v>4213</v>
      </c>
      <c r="I534" s="1" t="s">
        <v>351</v>
      </c>
      <c r="J534" s="1" t="s">
        <v>352</v>
      </c>
      <c r="K534" s="1" t="s">
        <v>353</v>
      </c>
      <c r="L534" s="1" t="s">
        <v>354</v>
      </c>
      <c r="M534" s="1" t="s">
        <v>355</v>
      </c>
      <c r="N534" s="1" t="s">
        <v>245</v>
      </c>
    </row>
    <row r="535" spans="1:14" x14ac:dyDescent="0.25">
      <c r="A535">
        <v>10781</v>
      </c>
      <c r="B535" s="1" t="s">
        <v>285</v>
      </c>
      <c r="C535">
        <v>2</v>
      </c>
      <c r="D535" s="2">
        <v>35781</v>
      </c>
      <c r="E535" s="2">
        <v>35809</v>
      </c>
      <c r="F535" s="2">
        <v>35783</v>
      </c>
      <c r="G535">
        <v>3</v>
      </c>
      <c r="H535">
        <v>7316</v>
      </c>
      <c r="I535" s="1" t="s">
        <v>286</v>
      </c>
      <c r="J535" s="1" t="s">
        <v>287</v>
      </c>
      <c r="K535" s="1" t="s">
        <v>288</v>
      </c>
      <c r="L535" s="1" t="s">
        <v>31</v>
      </c>
      <c r="M535" s="1" t="s">
        <v>289</v>
      </c>
      <c r="N535" s="1" t="s">
        <v>290</v>
      </c>
    </row>
    <row r="536" spans="1:14" x14ac:dyDescent="0.25">
      <c r="A536">
        <v>10782</v>
      </c>
      <c r="B536" s="1" t="s">
        <v>600</v>
      </c>
      <c r="C536">
        <v>9</v>
      </c>
      <c r="D536" s="2">
        <v>35781</v>
      </c>
      <c r="E536" s="2">
        <v>35809</v>
      </c>
      <c r="F536" s="2">
        <v>35786</v>
      </c>
      <c r="G536">
        <v>3</v>
      </c>
      <c r="H536">
        <v>11</v>
      </c>
      <c r="I536" s="1" t="s">
        <v>601</v>
      </c>
      <c r="J536" s="1" t="s">
        <v>602</v>
      </c>
      <c r="K536" s="1" t="s">
        <v>561</v>
      </c>
      <c r="L536" s="1" t="s">
        <v>31</v>
      </c>
      <c r="M536" s="1" t="s">
        <v>562</v>
      </c>
      <c r="N536" s="1" t="s">
        <v>563</v>
      </c>
    </row>
    <row r="537" spans="1:14" x14ac:dyDescent="0.25">
      <c r="A537">
        <v>10783</v>
      </c>
      <c r="B537" s="1" t="s">
        <v>202</v>
      </c>
      <c r="C537">
        <v>4</v>
      </c>
      <c r="D537" s="2">
        <v>35782</v>
      </c>
      <c r="E537" s="2">
        <v>35810</v>
      </c>
      <c r="F537" s="2">
        <v>35783</v>
      </c>
      <c r="G537">
        <v>2</v>
      </c>
      <c r="H537">
        <v>12498</v>
      </c>
      <c r="I537" s="1" t="s">
        <v>203</v>
      </c>
      <c r="J537" s="1" t="s">
        <v>204</v>
      </c>
      <c r="K537" s="1" t="s">
        <v>205</v>
      </c>
      <c r="L537" s="1" t="s">
        <v>206</v>
      </c>
      <c r="M537" s="1" t="s">
        <v>233</v>
      </c>
      <c r="N537" s="1" t="s">
        <v>207</v>
      </c>
    </row>
    <row r="538" spans="1:14" x14ac:dyDescent="0.25">
      <c r="A538">
        <v>10784</v>
      </c>
      <c r="B538" s="1" t="s">
        <v>319</v>
      </c>
      <c r="C538">
        <v>4</v>
      </c>
      <c r="D538" s="2">
        <v>35782</v>
      </c>
      <c r="E538" s="2">
        <v>35810</v>
      </c>
      <c r="F538" s="2">
        <v>35786</v>
      </c>
      <c r="G538">
        <v>3</v>
      </c>
      <c r="H538">
        <v>7009</v>
      </c>
      <c r="I538" s="1" t="s">
        <v>320</v>
      </c>
      <c r="J538" s="1" t="s">
        <v>321</v>
      </c>
      <c r="K538" s="1" t="s">
        <v>322</v>
      </c>
      <c r="L538" s="1" t="s">
        <v>31</v>
      </c>
      <c r="M538" s="1" t="s">
        <v>323</v>
      </c>
      <c r="N538" s="1" t="s">
        <v>324</v>
      </c>
    </row>
    <row r="539" spans="1:14" x14ac:dyDescent="0.25">
      <c r="A539">
        <v>10785</v>
      </c>
      <c r="B539" s="1" t="s">
        <v>296</v>
      </c>
      <c r="C539">
        <v>1</v>
      </c>
      <c r="D539" s="2">
        <v>35782</v>
      </c>
      <c r="E539" s="2">
        <v>35810</v>
      </c>
      <c r="F539" s="2">
        <v>35788</v>
      </c>
      <c r="G539">
        <v>3</v>
      </c>
      <c r="H539">
        <v>151</v>
      </c>
      <c r="I539" s="1" t="s">
        <v>297</v>
      </c>
      <c r="J539" s="1" t="s">
        <v>298</v>
      </c>
      <c r="K539" s="1" t="s">
        <v>299</v>
      </c>
      <c r="L539" s="1" t="s">
        <v>300</v>
      </c>
      <c r="M539" s="1" t="s">
        <v>301</v>
      </c>
      <c r="N539" s="1" t="s">
        <v>245</v>
      </c>
    </row>
    <row r="540" spans="1:14" x14ac:dyDescent="0.25">
      <c r="A540">
        <v>10786</v>
      </c>
      <c r="B540" s="1" t="s">
        <v>520</v>
      </c>
      <c r="C540">
        <v>8</v>
      </c>
      <c r="D540" s="2">
        <v>35783</v>
      </c>
      <c r="E540" s="2">
        <v>35811</v>
      </c>
      <c r="F540" s="2">
        <v>35787</v>
      </c>
      <c r="G540">
        <v>1</v>
      </c>
      <c r="H540">
        <v>11087</v>
      </c>
      <c r="I540" s="1" t="s">
        <v>521</v>
      </c>
      <c r="J540" s="1" t="s">
        <v>522</v>
      </c>
      <c r="K540" s="1" t="s">
        <v>374</v>
      </c>
      <c r="L540" s="1" t="s">
        <v>230</v>
      </c>
      <c r="M540" s="1" t="s">
        <v>523</v>
      </c>
      <c r="N540" s="1" t="s">
        <v>207</v>
      </c>
    </row>
    <row r="541" spans="1:14" x14ac:dyDescent="0.25">
      <c r="A541">
        <v>10787</v>
      </c>
      <c r="B541" s="1" t="s">
        <v>477</v>
      </c>
      <c r="C541">
        <v>2</v>
      </c>
      <c r="D541" s="2">
        <v>35783</v>
      </c>
      <c r="E541" s="2">
        <v>35797</v>
      </c>
      <c r="F541" s="2">
        <v>35790</v>
      </c>
      <c r="G541">
        <v>1</v>
      </c>
      <c r="H541">
        <v>24993</v>
      </c>
      <c r="I541" s="1" t="s">
        <v>478</v>
      </c>
      <c r="J541" s="1" t="s">
        <v>479</v>
      </c>
      <c r="K541" s="1" t="s">
        <v>480</v>
      </c>
      <c r="L541" s="1" t="s">
        <v>31</v>
      </c>
      <c r="M541" s="1" t="s">
        <v>481</v>
      </c>
      <c r="N541" s="1" t="s">
        <v>32</v>
      </c>
    </row>
    <row r="542" spans="1:14" x14ac:dyDescent="0.25">
      <c r="A542">
        <v>10788</v>
      </c>
      <c r="B542" s="1" t="s">
        <v>314</v>
      </c>
      <c r="C542">
        <v>1</v>
      </c>
      <c r="D542" s="2">
        <v>35786</v>
      </c>
      <c r="E542" s="2">
        <v>35814</v>
      </c>
      <c r="F542" s="2">
        <v>35814</v>
      </c>
      <c r="G542">
        <v>2</v>
      </c>
      <c r="H542">
        <v>427</v>
      </c>
      <c r="I542" s="1" t="s">
        <v>315</v>
      </c>
      <c r="J542" s="1" t="s">
        <v>316</v>
      </c>
      <c r="K542" s="1" t="s">
        <v>317</v>
      </c>
      <c r="L542" s="1" t="s">
        <v>31</v>
      </c>
      <c r="M542" s="1" t="s">
        <v>318</v>
      </c>
      <c r="N542" s="1" t="s">
        <v>201</v>
      </c>
    </row>
    <row r="543" spans="1:14" x14ac:dyDescent="0.25">
      <c r="A543">
        <v>10789</v>
      </c>
      <c r="B543" s="1" t="s">
        <v>553</v>
      </c>
      <c r="C543">
        <v>1</v>
      </c>
      <c r="D543" s="2">
        <v>35786</v>
      </c>
      <c r="E543" s="2">
        <v>35814</v>
      </c>
      <c r="F543" s="2">
        <v>35795</v>
      </c>
      <c r="G543">
        <v>2</v>
      </c>
      <c r="H543">
        <v>1006</v>
      </c>
      <c r="I543" s="1" t="s">
        <v>554</v>
      </c>
      <c r="J543" s="1" t="s">
        <v>555</v>
      </c>
      <c r="K543" s="1" t="s">
        <v>556</v>
      </c>
      <c r="L543" s="1" t="s">
        <v>31</v>
      </c>
      <c r="M543" s="1" t="s">
        <v>557</v>
      </c>
      <c r="N543" s="1" t="s">
        <v>32</v>
      </c>
    </row>
    <row r="544" spans="1:14" x14ac:dyDescent="0.25">
      <c r="A544">
        <v>10790</v>
      </c>
      <c r="B544" s="1" t="s">
        <v>569</v>
      </c>
      <c r="C544">
        <v>6</v>
      </c>
      <c r="D544" s="2">
        <v>35786</v>
      </c>
      <c r="E544" s="2">
        <v>35814</v>
      </c>
      <c r="F544" s="2">
        <v>35790</v>
      </c>
      <c r="G544">
        <v>1</v>
      </c>
      <c r="H544">
        <v>2823</v>
      </c>
      <c r="I544" s="1" t="s">
        <v>570</v>
      </c>
      <c r="J544" s="1" t="s">
        <v>571</v>
      </c>
      <c r="K544" s="1" t="s">
        <v>572</v>
      </c>
      <c r="L544" s="1" t="s">
        <v>230</v>
      </c>
      <c r="M544" s="1" t="s">
        <v>573</v>
      </c>
      <c r="N544" s="1" t="s">
        <v>207</v>
      </c>
    </row>
    <row r="545" spans="1:14" x14ac:dyDescent="0.25">
      <c r="A545">
        <v>10791</v>
      </c>
      <c r="B545" s="1" t="s">
        <v>291</v>
      </c>
      <c r="C545">
        <v>6</v>
      </c>
      <c r="D545" s="2">
        <v>35787</v>
      </c>
      <c r="E545" s="2">
        <v>35815</v>
      </c>
      <c r="F545" s="2">
        <v>35796</v>
      </c>
      <c r="G545">
        <v>2</v>
      </c>
      <c r="H545">
        <v>1685</v>
      </c>
      <c r="I545" s="1" t="s">
        <v>292</v>
      </c>
      <c r="J545" s="1" t="s">
        <v>293</v>
      </c>
      <c r="K545" s="1" t="s">
        <v>294</v>
      </c>
      <c r="L545" s="1" t="s">
        <v>31</v>
      </c>
      <c r="M545" s="1" t="s">
        <v>295</v>
      </c>
      <c r="N545" s="1" t="s">
        <v>201</v>
      </c>
    </row>
    <row r="546" spans="1:14" x14ac:dyDescent="0.25">
      <c r="A546">
        <v>10792</v>
      </c>
      <c r="B546" s="1" t="s">
        <v>524</v>
      </c>
      <c r="C546">
        <v>1</v>
      </c>
      <c r="D546" s="2">
        <v>35787</v>
      </c>
      <c r="E546" s="2">
        <v>35815</v>
      </c>
      <c r="F546" s="2">
        <v>35795</v>
      </c>
      <c r="G546">
        <v>3</v>
      </c>
      <c r="H546">
        <v>2379</v>
      </c>
      <c r="I546" s="1" t="s">
        <v>525</v>
      </c>
      <c r="J546" s="1" t="s">
        <v>526</v>
      </c>
      <c r="K546" s="1" t="s">
        <v>527</v>
      </c>
      <c r="L546" s="1" t="s">
        <v>31</v>
      </c>
      <c r="M546" s="1" t="s">
        <v>528</v>
      </c>
      <c r="N546" s="1" t="s">
        <v>529</v>
      </c>
    </row>
    <row r="547" spans="1:14" x14ac:dyDescent="0.25">
      <c r="A547">
        <v>10793</v>
      </c>
      <c r="B547" s="1" t="s">
        <v>487</v>
      </c>
      <c r="C547">
        <v>3</v>
      </c>
      <c r="D547" s="2">
        <v>35788</v>
      </c>
      <c r="E547" s="2">
        <v>35816</v>
      </c>
      <c r="F547" s="2">
        <v>35803</v>
      </c>
      <c r="G547">
        <v>3</v>
      </c>
      <c r="H547">
        <v>452</v>
      </c>
      <c r="I547" s="1" t="s">
        <v>488</v>
      </c>
      <c r="J547" s="1" t="s">
        <v>489</v>
      </c>
      <c r="K547" s="1" t="s">
        <v>490</v>
      </c>
      <c r="L547" s="1" t="s">
        <v>491</v>
      </c>
      <c r="M547" s="1" t="s">
        <v>492</v>
      </c>
      <c r="N547" s="1" t="s">
        <v>370</v>
      </c>
    </row>
    <row r="548" spans="1:14" x14ac:dyDescent="0.25">
      <c r="A548">
        <v>10794</v>
      </c>
      <c r="B548" s="1" t="s">
        <v>263</v>
      </c>
      <c r="C548">
        <v>6</v>
      </c>
      <c r="D548" s="2">
        <v>35788</v>
      </c>
      <c r="E548" s="2">
        <v>35816</v>
      </c>
      <c r="F548" s="2">
        <v>35797</v>
      </c>
      <c r="G548">
        <v>1</v>
      </c>
      <c r="H548">
        <v>2149</v>
      </c>
      <c r="I548" s="1" t="s">
        <v>264</v>
      </c>
      <c r="J548" s="1" t="s">
        <v>265</v>
      </c>
      <c r="K548" s="1" t="s">
        <v>205</v>
      </c>
      <c r="L548" s="1" t="s">
        <v>206</v>
      </c>
      <c r="M548" s="1" t="s">
        <v>266</v>
      </c>
      <c r="N548" s="1" t="s">
        <v>207</v>
      </c>
    </row>
    <row r="549" spans="1:14" x14ac:dyDescent="0.25">
      <c r="A549">
        <v>10795</v>
      </c>
      <c r="B549" s="1" t="s">
        <v>246</v>
      </c>
      <c r="C549">
        <v>8</v>
      </c>
      <c r="D549" s="2">
        <v>35788</v>
      </c>
      <c r="E549" s="2">
        <v>35816</v>
      </c>
      <c r="F549" s="2">
        <v>35815</v>
      </c>
      <c r="G549">
        <v>2</v>
      </c>
      <c r="H549">
        <v>12666</v>
      </c>
      <c r="I549" s="1" t="s">
        <v>247</v>
      </c>
      <c r="J549" s="1" t="s">
        <v>248</v>
      </c>
      <c r="K549" s="1" t="s">
        <v>249</v>
      </c>
      <c r="L549" s="1" t="s">
        <v>31</v>
      </c>
      <c r="M549" s="1" t="s">
        <v>250</v>
      </c>
      <c r="N549" s="1" t="s">
        <v>251</v>
      </c>
    </row>
    <row r="550" spans="1:14" x14ac:dyDescent="0.25">
      <c r="A550">
        <v>10796</v>
      </c>
      <c r="B550" s="1" t="s">
        <v>239</v>
      </c>
      <c r="C550">
        <v>3</v>
      </c>
      <c r="D550" s="2">
        <v>35789</v>
      </c>
      <c r="E550" s="2">
        <v>35817</v>
      </c>
      <c r="F550" s="2">
        <v>35809</v>
      </c>
      <c r="G550">
        <v>1</v>
      </c>
      <c r="H550">
        <v>2652</v>
      </c>
      <c r="I550" s="1" t="s">
        <v>240</v>
      </c>
      <c r="J550" s="1" t="s">
        <v>241</v>
      </c>
      <c r="K550" s="1" t="s">
        <v>242</v>
      </c>
      <c r="L550" s="1" t="s">
        <v>243</v>
      </c>
      <c r="M550" s="1" t="s">
        <v>244</v>
      </c>
      <c r="N550" s="1" t="s">
        <v>245</v>
      </c>
    </row>
    <row r="551" spans="1:14" x14ac:dyDescent="0.25">
      <c r="A551">
        <v>10797</v>
      </c>
      <c r="B551" s="1" t="s">
        <v>497</v>
      </c>
      <c r="C551">
        <v>7</v>
      </c>
      <c r="D551" s="2">
        <v>35789</v>
      </c>
      <c r="E551" s="2">
        <v>35817</v>
      </c>
      <c r="F551" s="2">
        <v>35800</v>
      </c>
      <c r="G551">
        <v>2</v>
      </c>
      <c r="H551">
        <v>3335</v>
      </c>
      <c r="I551" s="1" t="s">
        <v>498</v>
      </c>
      <c r="J551" s="1" t="s">
        <v>499</v>
      </c>
      <c r="K551" s="1" t="s">
        <v>500</v>
      </c>
      <c r="L551" s="1" t="s">
        <v>31</v>
      </c>
      <c r="M551" s="1" t="s">
        <v>501</v>
      </c>
      <c r="N551" s="1" t="s">
        <v>201</v>
      </c>
    </row>
    <row r="552" spans="1:14" x14ac:dyDescent="0.25">
      <c r="A552">
        <v>10798</v>
      </c>
      <c r="B552" s="1" t="s">
        <v>421</v>
      </c>
      <c r="C552">
        <v>2</v>
      </c>
      <c r="D552" s="2">
        <v>35790</v>
      </c>
      <c r="E552" s="2">
        <v>35818</v>
      </c>
      <c r="F552" s="2">
        <v>35800</v>
      </c>
      <c r="G552">
        <v>1</v>
      </c>
      <c r="H552">
        <v>233</v>
      </c>
      <c r="I552" s="1" t="s">
        <v>422</v>
      </c>
      <c r="J552" s="1" t="s">
        <v>423</v>
      </c>
      <c r="K552" s="1" t="s">
        <v>424</v>
      </c>
      <c r="L552" s="1" t="s">
        <v>425</v>
      </c>
      <c r="M552" s="1" t="s">
        <v>426</v>
      </c>
      <c r="N552" s="1" t="s">
        <v>370</v>
      </c>
    </row>
    <row r="553" spans="1:14" x14ac:dyDescent="0.25">
      <c r="A553">
        <v>10799</v>
      </c>
      <c r="B553" s="1" t="s">
        <v>430</v>
      </c>
      <c r="C553">
        <v>9</v>
      </c>
      <c r="D553" s="2">
        <v>35790</v>
      </c>
      <c r="E553" s="2">
        <v>35832</v>
      </c>
      <c r="F553" s="2">
        <v>35800</v>
      </c>
      <c r="G553">
        <v>3</v>
      </c>
      <c r="H553">
        <v>3076</v>
      </c>
      <c r="I553" s="1" t="s">
        <v>431</v>
      </c>
      <c r="J553" s="1" t="s">
        <v>432</v>
      </c>
      <c r="K553" s="1" t="s">
        <v>433</v>
      </c>
      <c r="L553" s="1" t="s">
        <v>31</v>
      </c>
      <c r="M553" s="1" t="s">
        <v>434</v>
      </c>
      <c r="N553" s="1" t="s">
        <v>201</v>
      </c>
    </row>
    <row r="554" spans="1:14" x14ac:dyDescent="0.25">
      <c r="A554">
        <v>10800</v>
      </c>
      <c r="B554" s="1" t="s">
        <v>493</v>
      </c>
      <c r="C554">
        <v>1</v>
      </c>
      <c r="D554" s="2">
        <v>35790</v>
      </c>
      <c r="E554" s="2">
        <v>35818</v>
      </c>
      <c r="F554" s="2">
        <v>35800</v>
      </c>
      <c r="G554">
        <v>3</v>
      </c>
      <c r="H554">
        <v>13744</v>
      </c>
      <c r="I554" s="1" t="s">
        <v>494</v>
      </c>
      <c r="J554" s="1" t="s">
        <v>495</v>
      </c>
      <c r="K554" s="1" t="s">
        <v>368</v>
      </c>
      <c r="L554" s="1" t="s">
        <v>31</v>
      </c>
      <c r="M554" s="1" t="s">
        <v>496</v>
      </c>
      <c r="N554" s="1" t="s">
        <v>370</v>
      </c>
    </row>
    <row r="555" spans="1:14" x14ac:dyDescent="0.25">
      <c r="A555">
        <v>10801</v>
      </c>
      <c r="B555" s="1" t="s">
        <v>441</v>
      </c>
      <c r="C555">
        <v>4</v>
      </c>
      <c r="D555" s="2">
        <v>35793</v>
      </c>
      <c r="E555" s="2">
        <v>35821</v>
      </c>
      <c r="F555" s="2">
        <v>35795</v>
      </c>
      <c r="G555">
        <v>2</v>
      </c>
      <c r="H555">
        <v>9709</v>
      </c>
      <c r="I555" s="1" t="s">
        <v>442</v>
      </c>
      <c r="J555" s="1" t="s">
        <v>443</v>
      </c>
      <c r="K555" s="1" t="s">
        <v>347</v>
      </c>
      <c r="L555" s="1" t="s">
        <v>31</v>
      </c>
      <c r="M555" s="1" t="s">
        <v>444</v>
      </c>
      <c r="N555" s="1" t="s">
        <v>349</v>
      </c>
    </row>
    <row r="556" spans="1:14" x14ac:dyDescent="0.25">
      <c r="A556">
        <v>10802</v>
      </c>
      <c r="B556" s="1" t="s">
        <v>467</v>
      </c>
      <c r="C556">
        <v>4</v>
      </c>
      <c r="D556" s="2">
        <v>35793</v>
      </c>
      <c r="E556" s="2">
        <v>35821</v>
      </c>
      <c r="F556" s="2">
        <v>35797</v>
      </c>
      <c r="G556">
        <v>2</v>
      </c>
      <c r="H556">
        <v>25726</v>
      </c>
      <c r="I556" s="1" t="s">
        <v>468</v>
      </c>
      <c r="J556" s="1" t="s">
        <v>469</v>
      </c>
      <c r="K556" s="1" t="s">
        <v>470</v>
      </c>
      <c r="L556" s="1" t="s">
        <v>31</v>
      </c>
      <c r="M556" s="1" t="s">
        <v>471</v>
      </c>
      <c r="N556" s="1" t="s">
        <v>472</v>
      </c>
    </row>
    <row r="557" spans="1:14" x14ac:dyDescent="0.25">
      <c r="A557">
        <v>10803</v>
      </c>
      <c r="B557" s="1" t="s">
        <v>226</v>
      </c>
      <c r="C557">
        <v>4</v>
      </c>
      <c r="D557" s="2">
        <v>35794</v>
      </c>
      <c r="E557" s="2">
        <v>35822</v>
      </c>
      <c r="F557" s="2">
        <v>35801</v>
      </c>
      <c r="G557">
        <v>1</v>
      </c>
      <c r="H557">
        <v>5523</v>
      </c>
      <c r="I557" s="1" t="s">
        <v>227</v>
      </c>
      <c r="J557" s="1" t="s">
        <v>228</v>
      </c>
      <c r="K557" s="1" t="s">
        <v>229</v>
      </c>
      <c r="L557" s="1" t="s">
        <v>230</v>
      </c>
      <c r="M557" s="1" t="s">
        <v>238</v>
      </c>
      <c r="N557" s="1" t="s">
        <v>207</v>
      </c>
    </row>
    <row r="558" spans="1:14" x14ac:dyDescent="0.25">
      <c r="A558">
        <v>10804</v>
      </c>
      <c r="B558" s="1" t="s">
        <v>493</v>
      </c>
      <c r="C558">
        <v>6</v>
      </c>
      <c r="D558" s="2">
        <v>35794</v>
      </c>
      <c r="E558" s="2">
        <v>35822</v>
      </c>
      <c r="F558" s="2">
        <v>35802</v>
      </c>
      <c r="G558">
        <v>2</v>
      </c>
      <c r="H558">
        <v>2733</v>
      </c>
      <c r="I558" s="1" t="s">
        <v>494</v>
      </c>
      <c r="J558" s="1" t="s">
        <v>495</v>
      </c>
      <c r="K558" s="1" t="s">
        <v>368</v>
      </c>
      <c r="L558" s="1" t="s">
        <v>31</v>
      </c>
      <c r="M558" s="1" t="s">
        <v>496</v>
      </c>
      <c r="N558" s="1" t="s">
        <v>370</v>
      </c>
    </row>
    <row r="559" spans="1:14" x14ac:dyDescent="0.25">
      <c r="A559">
        <v>10805</v>
      </c>
      <c r="B559" s="1" t="s">
        <v>412</v>
      </c>
      <c r="C559">
        <v>2</v>
      </c>
      <c r="D559" s="2">
        <v>35794</v>
      </c>
      <c r="E559" s="2">
        <v>35822</v>
      </c>
      <c r="F559" s="2">
        <v>35804</v>
      </c>
      <c r="G559">
        <v>3</v>
      </c>
      <c r="H559">
        <v>23734</v>
      </c>
      <c r="I559" s="1" t="s">
        <v>413</v>
      </c>
      <c r="J559" s="1" t="s">
        <v>414</v>
      </c>
      <c r="K559" s="1" t="s">
        <v>405</v>
      </c>
      <c r="L559" s="1" t="s">
        <v>406</v>
      </c>
      <c r="M559" s="1" t="s">
        <v>415</v>
      </c>
      <c r="N559" s="1" t="s">
        <v>273</v>
      </c>
    </row>
    <row r="560" spans="1:14" x14ac:dyDescent="0.25">
      <c r="A560">
        <v>10806</v>
      </c>
      <c r="B560" s="1" t="s">
        <v>208</v>
      </c>
      <c r="C560">
        <v>3</v>
      </c>
      <c r="D560" s="2">
        <v>35795</v>
      </c>
      <c r="E560" s="2">
        <v>35823</v>
      </c>
      <c r="F560" s="2">
        <v>35800</v>
      </c>
      <c r="G560">
        <v>2</v>
      </c>
      <c r="H560">
        <v>2211</v>
      </c>
      <c r="I560" s="1" t="s">
        <v>209</v>
      </c>
      <c r="J560" s="1" t="s">
        <v>210</v>
      </c>
      <c r="K560" s="1" t="s">
        <v>211</v>
      </c>
      <c r="L560" s="1" t="s">
        <v>31</v>
      </c>
      <c r="M560" s="1" t="s">
        <v>234</v>
      </c>
      <c r="N560" s="1" t="s">
        <v>32</v>
      </c>
    </row>
    <row r="561" spans="1:14" x14ac:dyDescent="0.25">
      <c r="A561">
        <v>10807</v>
      </c>
      <c r="B561" s="1" t="s">
        <v>564</v>
      </c>
      <c r="C561">
        <v>4</v>
      </c>
      <c r="D561" s="2">
        <v>35795</v>
      </c>
      <c r="E561" s="2">
        <v>35823</v>
      </c>
      <c r="F561" s="2">
        <v>35825</v>
      </c>
      <c r="G561">
        <v>1</v>
      </c>
      <c r="H561">
        <v>136</v>
      </c>
      <c r="I561" s="1" t="s">
        <v>565</v>
      </c>
      <c r="J561" s="1" t="s">
        <v>566</v>
      </c>
      <c r="K561" s="1" t="s">
        <v>567</v>
      </c>
      <c r="L561" s="1" t="s">
        <v>31</v>
      </c>
      <c r="M561" s="1" t="s">
        <v>568</v>
      </c>
      <c r="N561" s="1" t="s">
        <v>324</v>
      </c>
    </row>
    <row r="562" spans="1:14" x14ac:dyDescent="0.25">
      <c r="A562">
        <v>10808</v>
      </c>
      <c r="B562" s="1" t="s">
        <v>396</v>
      </c>
      <c r="C562">
        <v>2</v>
      </c>
      <c r="D562" s="2">
        <v>35796</v>
      </c>
      <c r="E562" s="2">
        <v>35824</v>
      </c>
      <c r="F562" s="2">
        <v>35804</v>
      </c>
      <c r="G562">
        <v>3</v>
      </c>
      <c r="H562">
        <v>4553</v>
      </c>
      <c r="I562" s="1" t="s">
        <v>397</v>
      </c>
      <c r="J562" s="1" t="s">
        <v>398</v>
      </c>
      <c r="K562" s="1" t="s">
        <v>399</v>
      </c>
      <c r="L562" s="1" t="s">
        <v>400</v>
      </c>
      <c r="M562" s="1" t="s">
        <v>401</v>
      </c>
      <c r="N562" s="1" t="s">
        <v>273</v>
      </c>
    </row>
    <row r="563" spans="1:14" x14ac:dyDescent="0.25">
      <c r="A563">
        <v>10809</v>
      </c>
      <c r="B563" s="1" t="s">
        <v>226</v>
      </c>
      <c r="C563">
        <v>7</v>
      </c>
      <c r="D563" s="2">
        <v>35796</v>
      </c>
      <c r="E563" s="2">
        <v>35824</v>
      </c>
      <c r="F563" s="2">
        <v>35802</v>
      </c>
      <c r="G563">
        <v>1</v>
      </c>
      <c r="H563">
        <v>487</v>
      </c>
      <c r="I563" s="1" t="s">
        <v>227</v>
      </c>
      <c r="J563" s="1" t="s">
        <v>228</v>
      </c>
      <c r="K563" s="1" t="s">
        <v>229</v>
      </c>
      <c r="L563" s="1" t="s">
        <v>230</v>
      </c>
      <c r="M563" s="1" t="s">
        <v>238</v>
      </c>
      <c r="N563" s="1" t="s">
        <v>207</v>
      </c>
    </row>
    <row r="564" spans="1:14" x14ac:dyDescent="0.25">
      <c r="A564">
        <v>10810</v>
      </c>
      <c r="B564" s="1" t="s">
        <v>586</v>
      </c>
      <c r="C564">
        <v>2</v>
      </c>
      <c r="D564" s="2">
        <v>35796</v>
      </c>
      <c r="E564" s="2">
        <v>35824</v>
      </c>
      <c r="F564" s="2">
        <v>35802</v>
      </c>
      <c r="G564">
        <v>3</v>
      </c>
      <c r="H564">
        <v>433</v>
      </c>
      <c r="I564" s="1" t="s">
        <v>587</v>
      </c>
      <c r="J564" s="1" t="s">
        <v>588</v>
      </c>
      <c r="K564" s="1" t="s">
        <v>589</v>
      </c>
      <c r="L564" s="1" t="s">
        <v>545</v>
      </c>
      <c r="M564" s="1" t="s">
        <v>590</v>
      </c>
      <c r="N564" s="1" t="s">
        <v>462</v>
      </c>
    </row>
    <row r="565" spans="1:14" x14ac:dyDescent="0.25">
      <c r="A565">
        <v>10811</v>
      </c>
      <c r="B565" s="1" t="s">
        <v>547</v>
      </c>
      <c r="C565">
        <v>8</v>
      </c>
      <c r="D565" s="2">
        <v>35797</v>
      </c>
      <c r="E565" s="2">
        <v>35825</v>
      </c>
      <c r="F565" s="2">
        <v>35803</v>
      </c>
      <c r="G565">
        <v>1</v>
      </c>
      <c r="H565">
        <v>3122</v>
      </c>
      <c r="I565" s="1" t="s">
        <v>548</v>
      </c>
      <c r="J565" s="1" t="s">
        <v>549</v>
      </c>
      <c r="K565" s="1" t="s">
        <v>550</v>
      </c>
      <c r="L565" s="1" t="s">
        <v>551</v>
      </c>
      <c r="M565" s="1" t="s">
        <v>552</v>
      </c>
      <c r="N565" s="1" t="s">
        <v>245</v>
      </c>
    </row>
    <row r="566" spans="1:14" x14ac:dyDescent="0.25">
      <c r="A566">
        <v>10812</v>
      </c>
      <c r="B566" s="1" t="s">
        <v>360</v>
      </c>
      <c r="C566">
        <v>5</v>
      </c>
      <c r="D566" s="2">
        <v>35797</v>
      </c>
      <c r="E566" s="2">
        <v>35825</v>
      </c>
      <c r="F566" s="2">
        <v>35807</v>
      </c>
      <c r="G566">
        <v>1</v>
      </c>
      <c r="H566">
        <v>5978</v>
      </c>
      <c r="I566" s="1" t="s">
        <v>361</v>
      </c>
      <c r="J566" s="1" t="s">
        <v>362</v>
      </c>
      <c r="K566" s="1" t="s">
        <v>363</v>
      </c>
      <c r="L566" s="1" t="s">
        <v>31</v>
      </c>
      <c r="M566" s="1" t="s">
        <v>364</v>
      </c>
      <c r="N566" s="1" t="s">
        <v>324</v>
      </c>
    </row>
    <row r="567" spans="1:14" x14ac:dyDescent="0.25">
      <c r="A567">
        <v>10813</v>
      </c>
      <c r="B567" s="1" t="s">
        <v>356</v>
      </c>
      <c r="C567">
        <v>1</v>
      </c>
      <c r="D567" s="2">
        <v>35800</v>
      </c>
      <c r="E567" s="2">
        <v>35828</v>
      </c>
      <c r="F567" s="2">
        <v>35804</v>
      </c>
      <c r="G567">
        <v>1</v>
      </c>
      <c r="H567">
        <v>4738</v>
      </c>
      <c r="I567" s="1" t="s">
        <v>357</v>
      </c>
      <c r="J567" s="1" t="s">
        <v>358</v>
      </c>
      <c r="K567" s="1" t="s">
        <v>205</v>
      </c>
      <c r="L567" s="1" t="s">
        <v>206</v>
      </c>
      <c r="M567" s="1" t="s">
        <v>359</v>
      </c>
      <c r="N567" s="1" t="s">
        <v>207</v>
      </c>
    </row>
    <row r="568" spans="1:14" x14ac:dyDescent="0.25">
      <c r="A568">
        <v>10814</v>
      </c>
      <c r="B568" s="1" t="s">
        <v>208</v>
      </c>
      <c r="C568">
        <v>3</v>
      </c>
      <c r="D568" s="2">
        <v>35800</v>
      </c>
      <c r="E568" s="2">
        <v>35828</v>
      </c>
      <c r="F568" s="2">
        <v>35809</v>
      </c>
      <c r="G568">
        <v>3</v>
      </c>
      <c r="H568">
        <v>13094</v>
      </c>
      <c r="I568" s="1" t="s">
        <v>209</v>
      </c>
      <c r="J568" s="1" t="s">
        <v>210</v>
      </c>
      <c r="K568" s="1" t="s">
        <v>211</v>
      </c>
      <c r="L568" s="1" t="s">
        <v>31</v>
      </c>
      <c r="M568" s="1" t="s">
        <v>234</v>
      </c>
      <c r="N568" s="1" t="s">
        <v>32</v>
      </c>
    </row>
    <row r="569" spans="1:14" x14ac:dyDescent="0.25">
      <c r="A569">
        <v>10815</v>
      </c>
      <c r="B569" s="1" t="s">
        <v>435</v>
      </c>
      <c r="C569">
        <v>2</v>
      </c>
      <c r="D569" s="2">
        <v>35800</v>
      </c>
      <c r="E569" s="2">
        <v>35828</v>
      </c>
      <c r="F569" s="2">
        <v>35809</v>
      </c>
      <c r="G569">
        <v>3</v>
      </c>
      <c r="H569">
        <v>1462</v>
      </c>
      <c r="I569" s="1" t="s">
        <v>436</v>
      </c>
      <c r="J569" s="1" t="s">
        <v>437</v>
      </c>
      <c r="K569" s="1" t="s">
        <v>438</v>
      </c>
      <c r="L569" s="1" t="s">
        <v>439</v>
      </c>
      <c r="M569" s="1" t="s">
        <v>440</v>
      </c>
      <c r="N569" s="1" t="s">
        <v>273</v>
      </c>
    </row>
    <row r="570" spans="1:14" x14ac:dyDescent="0.25">
      <c r="A570">
        <v>10816</v>
      </c>
      <c r="B570" s="1" t="s">
        <v>603</v>
      </c>
      <c r="C570">
        <v>4</v>
      </c>
      <c r="D570" s="2">
        <v>35801</v>
      </c>
      <c r="E570" s="2">
        <v>35829</v>
      </c>
      <c r="F570" s="2">
        <v>35830</v>
      </c>
      <c r="G570">
        <v>2</v>
      </c>
      <c r="H570">
        <v>71978</v>
      </c>
      <c r="I570" s="1" t="s">
        <v>604</v>
      </c>
      <c r="J570" s="1" t="s">
        <v>605</v>
      </c>
      <c r="K570" s="1" t="s">
        <v>606</v>
      </c>
      <c r="L570" s="1" t="s">
        <v>406</v>
      </c>
      <c r="M570" s="1" t="s">
        <v>607</v>
      </c>
      <c r="N570" s="1" t="s">
        <v>273</v>
      </c>
    </row>
    <row r="571" spans="1:14" x14ac:dyDescent="0.25">
      <c r="A571">
        <v>10817</v>
      </c>
      <c r="B571" s="1" t="s">
        <v>430</v>
      </c>
      <c r="C571">
        <v>3</v>
      </c>
      <c r="D571" s="2">
        <v>35801</v>
      </c>
      <c r="E571" s="2">
        <v>35815</v>
      </c>
      <c r="F571" s="2">
        <v>35808</v>
      </c>
      <c r="G571">
        <v>2</v>
      </c>
      <c r="H571">
        <v>30607</v>
      </c>
      <c r="I571" s="1" t="s">
        <v>431</v>
      </c>
      <c r="J571" s="1" t="s">
        <v>432</v>
      </c>
      <c r="K571" s="1" t="s">
        <v>433</v>
      </c>
      <c r="L571" s="1" t="s">
        <v>31</v>
      </c>
      <c r="M571" s="1" t="s">
        <v>434</v>
      </c>
      <c r="N571" s="1" t="s">
        <v>201</v>
      </c>
    </row>
    <row r="572" spans="1:14" x14ac:dyDescent="0.25">
      <c r="A572">
        <v>10818</v>
      </c>
      <c r="B572" s="1" t="s">
        <v>319</v>
      </c>
      <c r="C572">
        <v>7</v>
      </c>
      <c r="D572" s="2">
        <v>35802</v>
      </c>
      <c r="E572" s="2">
        <v>35830</v>
      </c>
      <c r="F572" s="2">
        <v>35807</v>
      </c>
      <c r="G572">
        <v>3</v>
      </c>
      <c r="H572">
        <v>6548</v>
      </c>
      <c r="I572" s="1" t="s">
        <v>320</v>
      </c>
      <c r="J572" s="1" t="s">
        <v>321</v>
      </c>
      <c r="K572" s="1" t="s">
        <v>322</v>
      </c>
      <c r="L572" s="1" t="s">
        <v>31</v>
      </c>
      <c r="M572" s="1" t="s">
        <v>323</v>
      </c>
      <c r="N572" s="1" t="s">
        <v>324</v>
      </c>
    </row>
    <row r="573" spans="1:14" x14ac:dyDescent="0.25">
      <c r="A573">
        <v>10819</v>
      </c>
      <c r="B573" s="1" t="s">
        <v>600</v>
      </c>
      <c r="C573">
        <v>2</v>
      </c>
      <c r="D573" s="2">
        <v>35802</v>
      </c>
      <c r="E573" s="2">
        <v>35830</v>
      </c>
      <c r="F573" s="2">
        <v>35811</v>
      </c>
      <c r="G573">
        <v>3</v>
      </c>
      <c r="H573">
        <v>1976</v>
      </c>
      <c r="I573" s="1" t="s">
        <v>601</v>
      </c>
      <c r="J573" s="1" t="s">
        <v>602</v>
      </c>
      <c r="K573" s="1" t="s">
        <v>561</v>
      </c>
      <c r="L573" s="1" t="s">
        <v>31</v>
      </c>
      <c r="M573" s="1" t="s">
        <v>562</v>
      </c>
      <c r="N573" s="1" t="s">
        <v>563</v>
      </c>
    </row>
    <row r="574" spans="1:14" x14ac:dyDescent="0.25">
      <c r="A574">
        <v>10820</v>
      </c>
      <c r="B574" s="1" t="s">
        <v>267</v>
      </c>
      <c r="C574">
        <v>3</v>
      </c>
      <c r="D574" s="2">
        <v>35802</v>
      </c>
      <c r="E574" s="2">
        <v>35830</v>
      </c>
      <c r="F574" s="2">
        <v>35808</v>
      </c>
      <c r="G574">
        <v>2</v>
      </c>
      <c r="H574">
        <v>3752</v>
      </c>
      <c r="I574" s="1" t="s">
        <v>268</v>
      </c>
      <c r="J574" s="1" t="s">
        <v>269</v>
      </c>
      <c r="K574" s="1" t="s">
        <v>270</v>
      </c>
      <c r="L574" s="1" t="s">
        <v>271</v>
      </c>
      <c r="M574" s="1" t="s">
        <v>272</v>
      </c>
      <c r="N574" s="1" t="s">
        <v>273</v>
      </c>
    </row>
    <row r="575" spans="1:14" x14ac:dyDescent="0.25">
      <c r="A575">
        <v>10821</v>
      </c>
      <c r="B575" s="1" t="s">
        <v>308</v>
      </c>
      <c r="C575">
        <v>1</v>
      </c>
      <c r="D575" s="2">
        <v>35803</v>
      </c>
      <c r="E575" s="2">
        <v>35831</v>
      </c>
      <c r="F575" s="2">
        <v>35810</v>
      </c>
      <c r="G575">
        <v>1</v>
      </c>
      <c r="H575">
        <v>3668</v>
      </c>
      <c r="I575" s="1" t="s">
        <v>309</v>
      </c>
      <c r="J575" s="1" t="s">
        <v>310</v>
      </c>
      <c r="K575" s="1" t="s">
        <v>311</v>
      </c>
      <c r="L575" s="1" t="s">
        <v>312</v>
      </c>
      <c r="M575" s="1" t="s">
        <v>313</v>
      </c>
      <c r="N575" s="1" t="s">
        <v>273</v>
      </c>
    </row>
    <row r="576" spans="1:14" x14ac:dyDescent="0.25">
      <c r="A576">
        <v>10822</v>
      </c>
      <c r="B576" s="1" t="s">
        <v>613</v>
      </c>
      <c r="C576">
        <v>6</v>
      </c>
      <c r="D576" s="2">
        <v>35803</v>
      </c>
      <c r="E576" s="2">
        <v>35831</v>
      </c>
      <c r="F576" s="2">
        <v>35811</v>
      </c>
      <c r="G576">
        <v>3</v>
      </c>
      <c r="H576">
        <v>7</v>
      </c>
      <c r="I576" s="1" t="s">
        <v>614</v>
      </c>
      <c r="J576" s="1" t="s">
        <v>615</v>
      </c>
      <c r="K576" s="1" t="s">
        <v>616</v>
      </c>
      <c r="L576" s="1" t="s">
        <v>306</v>
      </c>
      <c r="M576" s="1" t="s">
        <v>617</v>
      </c>
      <c r="N576" s="1" t="s">
        <v>273</v>
      </c>
    </row>
    <row r="577" spans="1:14" x14ac:dyDescent="0.25">
      <c r="A577">
        <v>10823</v>
      </c>
      <c r="B577" s="1" t="s">
        <v>350</v>
      </c>
      <c r="C577">
        <v>5</v>
      </c>
      <c r="D577" s="2">
        <v>35804</v>
      </c>
      <c r="E577" s="2">
        <v>35832</v>
      </c>
      <c r="F577" s="2">
        <v>35808</v>
      </c>
      <c r="G577">
        <v>2</v>
      </c>
      <c r="H577">
        <v>16397</v>
      </c>
      <c r="I577" s="1" t="s">
        <v>351</v>
      </c>
      <c r="J577" s="1" t="s">
        <v>352</v>
      </c>
      <c r="K577" s="1" t="s">
        <v>353</v>
      </c>
      <c r="L577" s="1" t="s">
        <v>354</v>
      </c>
      <c r="M577" s="1" t="s">
        <v>355</v>
      </c>
      <c r="N577" s="1" t="s">
        <v>245</v>
      </c>
    </row>
    <row r="578" spans="1:14" x14ac:dyDescent="0.25">
      <c r="A578">
        <v>10824</v>
      </c>
      <c r="B578" s="1" t="s">
        <v>274</v>
      </c>
      <c r="C578">
        <v>8</v>
      </c>
      <c r="D578" s="2">
        <v>35804</v>
      </c>
      <c r="E578" s="2">
        <v>35832</v>
      </c>
      <c r="F578" s="2">
        <v>35825</v>
      </c>
      <c r="G578">
        <v>1</v>
      </c>
      <c r="H578">
        <v>123</v>
      </c>
      <c r="I578" s="1" t="s">
        <v>275</v>
      </c>
      <c r="J578" s="1" t="s">
        <v>276</v>
      </c>
      <c r="K578" s="1" t="s">
        <v>277</v>
      </c>
      <c r="L578" s="1" t="s">
        <v>31</v>
      </c>
      <c r="M578" s="1" t="s">
        <v>278</v>
      </c>
      <c r="N578" s="1" t="s">
        <v>279</v>
      </c>
    </row>
    <row r="579" spans="1:14" x14ac:dyDescent="0.25">
      <c r="A579">
        <v>10825</v>
      </c>
      <c r="B579" s="1" t="s">
        <v>497</v>
      </c>
      <c r="C579">
        <v>1</v>
      </c>
      <c r="D579" s="2">
        <v>35804</v>
      </c>
      <c r="E579" s="2">
        <v>35832</v>
      </c>
      <c r="F579" s="2">
        <v>35809</v>
      </c>
      <c r="G579">
        <v>1</v>
      </c>
      <c r="H579">
        <v>7925</v>
      </c>
      <c r="I579" s="1" t="s">
        <v>498</v>
      </c>
      <c r="J579" s="1" t="s">
        <v>499</v>
      </c>
      <c r="K579" s="1" t="s">
        <v>500</v>
      </c>
      <c r="L579" s="1" t="s">
        <v>31</v>
      </c>
      <c r="M579" s="1" t="s">
        <v>501</v>
      </c>
      <c r="N579" s="1" t="s">
        <v>201</v>
      </c>
    </row>
    <row r="580" spans="1:14" x14ac:dyDescent="0.25">
      <c r="A580">
        <v>10826</v>
      </c>
      <c r="B580" s="1" t="s">
        <v>280</v>
      </c>
      <c r="C580">
        <v>6</v>
      </c>
      <c r="D580" s="2">
        <v>35807</v>
      </c>
      <c r="E580" s="2">
        <v>35835</v>
      </c>
      <c r="F580" s="2">
        <v>35832</v>
      </c>
      <c r="G580">
        <v>1</v>
      </c>
      <c r="H580">
        <v>709</v>
      </c>
      <c r="I580" s="1" t="s">
        <v>281</v>
      </c>
      <c r="J580" s="1" t="s">
        <v>282</v>
      </c>
      <c r="K580" s="1" t="s">
        <v>283</v>
      </c>
      <c r="L580" s="1" t="s">
        <v>31</v>
      </c>
      <c r="M580" s="1" t="s">
        <v>284</v>
      </c>
      <c r="N580" s="1" t="s">
        <v>32</v>
      </c>
    </row>
    <row r="581" spans="1:14" x14ac:dyDescent="0.25">
      <c r="A581">
        <v>10827</v>
      </c>
      <c r="B581" s="1" t="s">
        <v>451</v>
      </c>
      <c r="C581">
        <v>1</v>
      </c>
      <c r="D581" s="2">
        <v>35807</v>
      </c>
      <c r="E581" s="2">
        <v>35821</v>
      </c>
      <c r="F581" s="2">
        <v>35832</v>
      </c>
      <c r="G581">
        <v>2</v>
      </c>
      <c r="H581">
        <v>6354</v>
      </c>
      <c r="I581" s="1" t="s">
        <v>452</v>
      </c>
      <c r="J581" s="1" t="s">
        <v>453</v>
      </c>
      <c r="K581" s="1" t="s">
        <v>454</v>
      </c>
      <c r="L581" s="1" t="s">
        <v>31</v>
      </c>
      <c r="M581" s="1" t="s">
        <v>455</v>
      </c>
      <c r="N581" s="1" t="s">
        <v>32</v>
      </c>
    </row>
    <row r="582" spans="1:14" x14ac:dyDescent="0.25">
      <c r="A582">
        <v>10828</v>
      </c>
      <c r="B582" s="1" t="s">
        <v>578</v>
      </c>
      <c r="C582">
        <v>9</v>
      </c>
      <c r="D582" s="2">
        <v>35808</v>
      </c>
      <c r="E582" s="2">
        <v>35822</v>
      </c>
      <c r="F582" s="2">
        <v>35830</v>
      </c>
      <c r="G582">
        <v>1</v>
      </c>
      <c r="H582">
        <v>9085</v>
      </c>
      <c r="I582" s="1" t="s">
        <v>579</v>
      </c>
      <c r="J582" s="1" t="s">
        <v>580</v>
      </c>
      <c r="K582" s="1" t="s">
        <v>561</v>
      </c>
      <c r="L582" s="1" t="s">
        <v>31</v>
      </c>
      <c r="M582" s="1" t="s">
        <v>562</v>
      </c>
      <c r="N582" s="1" t="s">
        <v>563</v>
      </c>
    </row>
    <row r="583" spans="1:14" x14ac:dyDescent="0.25">
      <c r="A583">
        <v>10829</v>
      </c>
      <c r="B583" s="1" t="s">
        <v>421</v>
      </c>
      <c r="C583">
        <v>9</v>
      </c>
      <c r="D583" s="2">
        <v>35808</v>
      </c>
      <c r="E583" s="2">
        <v>35836</v>
      </c>
      <c r="F583" s="2">
        <v>35818</v>
      </c>
      <c r="G583">
        <v>1</v>
      </c>
      <c r="H583">
        <v>15472</v>
      </c>
      <c r="I583" s="1" t="s">
        <v>422</v>
      </c>
      <c r="J583" s="1" t="s">
        <v>423</v>
      </c>
      <c r="K583" s="1" t="s">
        <v>424</v>
      </c>
      <c r="L583" s="1" t="s">
        <v>425</v>
      </c>
      <c r="M583" s="1" t="s">
        <v>426</v>
      </c>
      <c r="N583" s="1" t="s">
        <v>370</v>
      </c>
    </row>
    <row r="584" spans="1:14" x14ac:dyDescent="0.25">
      <c r="A584">
        <v>10830</v>
      </c>
      <c r="B584" s="1" t="s">
        <v>376</v>
      </c>
      <c r="C584">
        <v>4</v>
      </c>
      <c r="D584" s="2">
        <v>35808</v>
      </c>
      <c r="E584" s="2">
        <v>35850</v>
      </c>
      <c r="F584" s="2">
        <v>35816</v>
      </c>
      <c r="G584">
        <v>2</v>
      </c>
      <c r="H584">
        <v>8183</v>
      </c>
      <c r="I584" s="1" t="s">
        <v>377</v>
      </c>
      <c r="J584" s="1" t="s">
        <v>378</v>
      </c>
      <c r="K584" s="1" t="s">
        <v>374</v>
      </c>
      <c r="L584" s="1" t="s">
        <v>230</v>
      </c>
      <c r="M584" s="1" t="s">
        <v>379</v>
      </c>
      <c r="N584" s="1" t="s">
        <v>207</v>
      </c>
    </row>
    <row r="585" spans="1:14" x14ac:dyDescent="0.25">
      <c r="A585">
        <v>10831</v>
      </c>
      <c r="B585" s="1" t="s">
        <v>535</v>
      </c>
      <c r="C585">
        <v>3</v>
      </c>
      <c r="D585" s="2">
        <v>35809</v>
      </c>
      <c r="E585" s="2">
        <v>35837</v>
      </c>
      <c r="F585" s="2">
        <v>35818</v>
      </c>
      <c r="G585">
        <v>2</v>
      </c>
      <c r="H585">
        <v>7219</v>
      </c>
      <c r="I585" s="1" t="s">
        <v>536</v>
      </c>
      <c r="J585" s="1" t="s">
        <v>537</v>
      </c>
      <c r="K585" s="1" t="s">
        <v>538</v>
      </c>
      <c r="L585" s="1" t="s">
        <v>31</v>
      </c>
      <c r="M585" s="1" t="s">
        <v>539</v>
      </c>
      <c r="N585" s="1" t="s">
        <v>540</v>
      </c>
    </row>
    <row r="586" spans="1:14" x14ac:dyDescent="0.25">
      <c r="A586">
        <v>10832</v>
      </c>
      <c r="B586" s="1" t="s">
        <v>477</v>
      </c>
      <c r="C586">
        <v>2</v>
      </c>
      <c r="D586" s="2">
        <v>35809</v>
      </c>
      <c r="E586" s="2">
        <v>35837</v>
      </c>
      <c r="F586" s="2">
        <v>35814</v>
      </c>
      <c r="G586">
        <v>2</v>
      </c>
      <c r="H586">
        <v>4326</v>
      </c>
      <c r="I586" s="1" t="s">
        <v>478</v>
      </c>
      <c r="J586" s="1" t="s">
        <v>479</v>
      </c>
      <c r="K586" s="1" t="s">
        <v>480</v>
      </c>
      <c r="L586" s="1" t="s">
        <v>31</v>
      </c>
      <c r="M586" s="1" t="s">
        <v>481</v>
      </c>
      <c r="N586" s="1" t="s">
        <v>32</v>
      </c>
    </row>
    <row r="587" spans="1:14" x14ac:dyDescent="0.25">
      <c r="A587">
        <v>10833</v>
      </c>
      <c r="B587" s="1" t="s">
        <v>258</v>
      </c>
      <c r="C587">
        <v>6</v>
      </c>
      <c r="D587" s="2">
        <v>35810</v>
      </c>
      <c r="E587" s="2">
        <v>35838</v>
      </c>
      <c r="F587" s="2">
        <v>35818</v>
      </c>
      <c r="G587">
        <v>2</v>
      </c>
      <c r="H587">
        <v>7149</v>
      </c>
      <c r="I587" s="1" t="s">
        <v>259</v>
      </c>
      <c r="J587" s="1" t="s">
        <v>260</v>
      </c>
      <c r="K587" s="1" t="s">
        <v>261</v>
      </c>
      <c r="L587" s="1" t="s">
        <v>31</v>
      </c>
      <c r="M587" s="1" t="s">
        <v>262</v>
      </c>
      <c r="N587" s="1" t="s">
        <v>201</v>
      </c>
    </row>
    <row r="588" spans="1:14" x14ac:dyDescent="0.25">
      <c r="A588">
        <v>10834</v>
      </c>
      <c r="B588" s="1" t="s">
        <v>376</v>
      </c>
      <c r="C588">
        <v>1</v>
      </c>
      <c r="D588" s="2">
        <v>35810</v>
      </c>
      <c r="E588" s="2">
        <v>35838</v>
      </c>
      <c r="F588" s="2">
        <v>35814</v>
      </c>
      <c r="G588">
        <v>3</v>
      </c>
      <c r="H588">
        <v>2978</v>
      </c>
      <c r="I588" s="1" t="s">
        <v>377</v>
      </c>
      <c r="J588" s="1" t="s">
        <v>378</v>
      </c>
      <c r="K588" s="1" t="s">
        <v>374</v>
      </c>
      <c r="L588" s="1" t="s">
        <v>230</v>
      </c>
      <c r="M588" s="1" t="s">
        <v>379</v>
      </c>
      <c r="N588" s="1" t="s">
        <v>207</v>
      </c>
    </row>
    <row r="589" spans="1:14" x14ac:dyDescent="0.25">
      <c r="A589">
        <v>10835</v>
      </c>
      <c r="B589" s="1" t="s">
        <v>635</v>
      </c>
      <c r="C589">
        <v>1</v>
      </c>
      <c r="D589" s="2">
        <v>35810</v>
      </c>
      <c r="E589" s="2">
        <v>35838</v>
      </c>
      <c r="F589" s="2">
        <v>35816</v>
      </c>
      <c r="G589">
        <v>3</v>
      </c>
      <c r="H589">
        <v>6953</v>
      </c>
      <c r="I589" s="1" t="s">
        <v>643</v>
      </c>
      <c r="J589" s="1" t="s">
        <v>637</v>
      </c>
      <c r="K589" s="1" t="s">
        <v>638</v>
      </c>
      <c r="L589" s="1" t="s">
        <v>31</v>
      </c>
      <c r="M589" s="1" t="s">
        <v>639</v>
      </c>
      <c r="N589" s="1" t="s">
        <v>201</v>
      </c>
    </row>
    <row r="590" spans="1:14" x14ac:dyDescent="0.25">
      <c r="A590">
        <v>10836</v>
      </c>
      <c r="B590" s="1" t="s">
        <v>246</v>
      </c>
      <c r="C590">
        <v>7</v>
      </c>
      <c r="D590" s="2">
        <v>35811</v>
      </c>
      <c r="E590" s="2">
        <v>35839</v>
      </c>
      <c r="F590" s="2">
        <v>35816</v>
      </c>
      <c r="G590">
        <v>1</v>
      </c>
      <c r="H590">
        <v>41188</v>
      </c>
      <c r="I590" s="1" t="s">
        <v>247</v>
      </c>
      <c r="J590" s="1" t="s">
        <v>248</v>
      </c>
      <c r="K590" s="1" t="s">
        <v>249</v>
      </c>
      <c r="L590" s="1" t="s">
        <v>31</v>
      </c>
      <c r="M590" s="1" t="s">
        <v>250</v>
      </c>
      <c r="N590" s="1" t="s">
        <v>251</v>
      </c>
    </row>
    <row r="591" spans="1:14" x14ac:dyDescent="0.25">
      <c r="A591">
        <v>10837</v>
      </c>
      <c r="B591" s="1" t="s">
        <v>334</v>
      </c>
      <c r="C591">
        <v>9</v>
      </c>
      <c r="D591" s="2">
        <v>35811</v>
      </c>
      <c r="E591" s="2">
        <v>35839</v>
      </c>
      <c r="F591" s="2">
        <v>35818</v>
      </c>
      <c r="G591">
        <v>3</v>
      </c>
      <c r="H591">
        <v>1332</v>
      </c>
      <c r="I591" s="1" t="s">
        <v>335</v>
      </c>
      <c r="J591" s="1" t="s">
        <v>336</v>
      </c>
      <c r="K591" s="1" t="s">
        <v>337</v>
      </c>
      <c r="L591" s="1" t="s">
        <v>31</v>
      </c>
      <c r="M591" s="1" t="s">
        <v>338</v>
      </c>
      <c r="N591" s="1" t="s">
        <v>279</v>
      </c>
    </row>
    <row r="592" spans="1:14" x14ac:dyDescent="0.25">
      <c r="A592">
        <v>10838</v>
      </c>
      <c r="B592" s="1" t="s">
        <v>547</v>
      </c>
      <c r="C592">
        <v>3</v>
      </c>
      <c r="D592" s="2">
        <v>35814</v>
      </c>
      <c r="E592" s="2">
        <v>35842</v>
      </c>
      <c r="F592" s="2">
        <v>35818</v>
      </c>
      <c r="G592">
        <v>3</v>
      </c>
      <c r="H592">
        <v>5928</v>
      </c>
      <c r="I592" s="1" t="s">
        <v>548</v>
      </c>
      <c r="J592" s="1" t="s">
        <v>549</v>
      </c>
      <c r="K592" s="1" t="s">
        <v>550</v>
      </c>
      <c r="L592" s="1" t="s">
        <v>551</v>
      </c>
      <c r="M592" s="1" t="s">
        <v>552</v>
      </c>
      <c r="N592" s="1" t="s">
        <v>245</v>
      </c>
    </row>
    <row r="593" spans="1:14" x14ac:dyDescent="0.25">
      <c r="A593">
        <v>10839</v>
      </c>
      <c r="B593" s="1" t="s">
        <v>376</v>
      </c>
      <c r="C593">
        <v>3</v>
      </c>
      <c r="D593" s="2">
        <v>35814</v>
      </c>
      <c r="E593" s="2">
        <v>35842</v>
      </c>
      <c r="F593" s="2">
        <v>35817</v>
      </c>
      <c r="G593">
        <v>3</v>
      </c>
      <c r="H593">
        <v>3543</v>
      </c>
      <c r="I593" s="1" t="s">
        <v>377</v>
      </c>
      <c r="J593" s="1" t="s">
        <v>378</v>
      </c>
      <c r="K593" s="1" t="s">
        <v>374</v>
      </c>
      <c r="L593" s="1" t="s">
        <v>230</v>
      </c>
      <c r="M593" s="1" t="s">
        <v>379</v>
      </c>
      <c r="N593" s="1" t="s">
        <v>207</v>
      </c>
    </row>
    <row r="594" spans="1:14" x14ac:dyDescent="0.25">
      <c r="A594">
        <v>10840</v>
      </c>
      <c r="B594" s="1" t="s">
        <v>547</v>
      </c>
      <c r="C594">
        <v>4</v>
      </c>
      <c r="D594" s="2">
        <v>35814</v>
      </c>
      <c r="E594" s="2">
        <v>35856</v>
      </c>
      <c r="F594" s="2">
        <v>35842</v>
      </c>
      <c r="G594">
        <v>2</v>
      </c>
      <c r="H594">
        <v>271</v>
      </c>
      <c r="I594" s="1" t="s">
        <v>548</v>
      </c>
      <c r="J594" s="1" t="s">
        <v>549</v>
      </c>
      <c r="K594" s="1" t="s">
        <v>550</v>
      </c>
      <c r="L594" s="1" t="s">
        <v>551</v>
      </c>
      <c r="M594" s="1" t="s">
        <v>552</v>
      </c>
      <c r="N594" s="1" t="s">
        <v>245</v>
      </c>
    </row>
    <row r="595" spans="1:14" x14ac:dyDescent="0.25">
      <c r="A595">
        <v>10841</v>
      </c>
      <c r="B595" s="1" t="s">
        <v>212</v>
      </c>
      <c r="C595">
        <v>5</v>
      </c>
      <c r="D595" s="2">
        <v>35815</v>
      </c>
      <c r="E595" s="2">
        <v>35843</v>
      </c>
      <c r="F595" s="2">
        <v>35824</v>
      </c>
      <c r="G595">
        <v>2</v>
      </c>
      <c r="H595">
        <v>4243</v>
      </c>
      <c r="I595" s="1" t="s">
        <v>213</v>
      </c>
      <c r="J595" s="1" t="s">
        <v>214</v>
      </c>
      <c r="K595" s="1" t="s">
        <v>215</v>
      </c>
      <c r="L595" s="1" t="s">
        <v>31</v>
      </c>
      <c r="M595" s="1" t="s">
        <v>235</v>
      </c>
      <c r="N595" s="1" t="s">
        <v>216</v>
      </c>
    </row>
    <row r="596" spans="1:14" x14ac:dyDescent="0.25">
      <c r="A596">
        <v>10842</v>
      </c>
      <c r="B596" s="1" t="s">
        <v>325</v>
      </c>
      <c r="C596">
        <v>1</v>
      </c>
      <c r="D596" s="2">
        <v>35815</v>
      </c>
      <c r="E596" s="2">
        <v>35843</v>
      </c>
      <c r="F596" s="2">
        <v>35824</v>
      </c>
      <c r="G596">
        <v>3</v>
      </c>
      <c r="H596">
        <v>5442</v>
      </c>
      <c r="I596" s="1" t="s">
        <v>326</v>
      </c>
      <c r="J596" s="1" t="s">
        <v>327</v>
      </c>
      <c r="K596" s="1" t="s">
        <v>255</v>
      </c>
      <c r="L596" s="1" t="s">
        <v>31</v>
      </c>
      <c r="M596" s="1" t="s">
        <v>328</v>
      </c>
      <c r="N596" s="1" t="s">
        <v>257</v>
      </c>
    </row>
    <row r="597" spans="1:14" x14ac:dyDescent="0.25">
      <c r="A597">
        <v>10843</v>
      </c>
      <c r="B597" s="1" t="s">
        <v>208</v>
      </c>
      <c r="C597">
        <v>4</v>
      </c>
      <c r="D597" s="2">
        <v>35816</v>
      </c>
      <c r="E597" s="2">
        <v>35844</v>
      </c>
      <c r="F597" s="2">
        <v>35821</v>
      </c>
      <c r="G597">
        <v>2</v>
      </c>
      <c r="H597">
        <v>926</v>
      </c>
      <c r="I597" s="1" t="s">
        <v>209</v>
      </c>
      <c r="J597" s="1" t="s">
        <v>210</v>
      </c>
      <c r="K597" s="1" t="s">
        <v>211</v>
      </c>
      <c r="L597" s="1" t="s">
        <v>31</v>
      </c>
      <c r="M597" s="1" t="s">
        <v>234</v>
      </c>
      <c r="N597" s="1" t="s">
        <v>32</v>
      </c>
    </row>
    <row r="598" spans="1:14" x14ac:dyDescent="0.25">
      <c r="A598">
        <v>10844</v>
      </c>
      <c r="B598" s="1" t="s">
        <v>482</v>
      </c>
      <c r="C598">
        <v>8</v>
      </c>
      <c r="D598" s="2">
        <v>35816</v>
      </c>
      <c r="E598" s="2">
        <v>35844</v>
      </c>
      <c r="F598" s="2">
        <v>35821</v>
      </c>
      <c r="G598">
        <v>2</v>
      </c>
      <c r="H598">
        <v>2522</v>
      </c>
      <c r="I598" s="1" t="s">
        <v>483</v>
      </c>
      <c r="J598" s="1" t="s">
        <v>484</v>
      </c>
      <c r="K598" s="1" t="s">
        <v>485</v>
      </c>
      <c r="L598" s="1" t="s">
        <v>31</v>
      </c>
      <c r="M598" s="1" t="s">
        <v>486</v>
      </c>
      <c r="N598" s="1" t="s">
        <v>251</v>
      </c>
    </row>
    <row r="599" spans="1:14" x14ac:dyDescent="0.25">
      <c r="A599">
        <v>10845</v>
      </c>
      <c r="B599" s="1" t="s">
        <v>314</v>
      </c>
      <c r="C599">
        <v>8</v>
      </c>
      <c r="D599" s="2">
        <v>35816</v>
      </c>
      <c r="E599" s="2">
        <v>35830</v>
      </c>
      <c r="F599" s="2">
        <v>35825</v>
      </c>
      <c r="G599">
        <v>1</v>
      </c>
      <c r="H599">
        <v>21298</v>
      </c>
      <c r="I599" s="1" t="s">
        <v>315</v>
      </c>
      <c r="J599" s="1" t="s">
        <v>316</v>
      </c>
      <c r="K599" s="1" t="s">
        <v>317</v>
      </c>
      <c r="L599" s="1" t="s">
        <v>31</v>
      </c>
      <c r="M599" s="1" t="s">
        <v>318</v>
      </c>
      <c r="N599" s="1" t="s">
        <v>201</v>
      </c>
    </row>
    <row r="600" spans="1:14" x14ac:dyDescent="0.25">
      <c r="A600">
        <v>10846</v>
      </c>
      <c r="B600" s="1" t="s">
        <v>212</v>
      </c>
      <c r="C600">
        <v>2</v>
      </c>
      <c r="D600" s="2">
        <v>35817</v>
      </c>
      <c r="E600" s="2">
        <v>35859</v>
      </c>
      <c r="F600" s="2">
        <v>35818</v>
      </c>
      <c r="G600">
        <v>3</v>
      </c>
      <c r="H600">
        <v>5646</v>
      </c>
      <c r="I600" s="1" t="s">
        <v>213</v>
      </c>
      <c r="J600" s="1" t="s">
        <v>214</v>
      </c>
      <c r="K600" s="1" t="s">
        <v>215</v>
      </c>
      <c r="L600" s="1" t="s">
        <v>31</v>
      </c>
      <c r="M600" s="1" t="s">
        <v>235</v>
      </c>
      <c r="N600" s="1" t="s">
        <v>216</v>
      </c>
    </row>
    <row r="601" spans="1:14" x14ac:dyDescent="0.25">
      <c r="A601">
        <v>10847</v>
      </c>
      <c r="B601" s="1" t="s">
        <v>435</v>
      </c>
      <c r="C601">
        <v>4</v>
      </c>
      <c r="D601" s="2">
        <v>35817</v>
      </c>
      <c r="E601" s="2">
        <v>35831</v>
      </c>
      <c r="F601" s="2">
        <v>35836</v>
      </c>
      <c r="G601">
        <v>3</v>
      </c>
      <c r="H601">
        <v>48757</v>
      </c>
      <c r="I601" s="1" t="s">
        <v>436</v>
      </c>
      <c r="J601" s="1" t="s">
        <v>437</v>
      </c>
      <c r="K601" s="1" t="s">
        <v>438</v>
      </c>
      <c r="L601" s="1" t="s">
        <v>439</v>
      </c>
      <c r="M601" s="1" t="s">
        <v>440</v>
      </c>
      <c r="N601" s="1" t="s">
        <v>273</v>
      </c>
    </row>
    <row r="602" spans="1:14" x14ac:dyDescent="0.25">
      <c r="A602">
        <v>10848</v>
      </c>
      <c r="B602" s="1" t="s">
        <v>574</v>
      </c>
      <c r="C602">
        <v>7</v>
      </c>
      <c r="D602" s="2">
        <v>35818</v>
      </c>
      <c r="E602" s="2">
        <v>35846</v>
      </c>
      <c r="F602" s="2">
        <v>35824</v>
      </c>
      <c r="G602">
        <v>2</v>
      </c>
      <c r="H602">
        <v>3824</v>
      </c>
      <c r="I602" s="1" t="s">
        <v>575</v>
      </c>
      <c r="J602" s="1" t="s">
        <v>576</v>
      </c>
      <c r="K602" s="1" t="s">
        <v>368</v>
      </c>
      <c r="L602" s="1" t="s">
        <v>31</v>
      </c>
      <c r="M602" s="1" t="s">
        <v>577</v>
      </c>
      <c r="N602" s="1" t="s">
        <v>370</v>
      </c>
    </row>
    <row r="603" spans="1:14" x14ac:dyDescent="0.25">
      <c r="A603">
        <v>10849</v>
      </c>
      <c r="B603" s="1" t="s">
        <v>430</v>
      </c>
      <c r="C603">
        <v>9</v>
      </c>
      <c r="D603" s="2">
        <v>35818</v>
      </c>
      <c r="E603" s="2">
        <v>35846</v>
      </c>
      <c r="F603" s="2">
        <v>35825</v>
      </c>
      <c r="G603">
        <v>2</v>
      </c>
      <c r="H603">
        <v>56</v>
      </c>
      <c r="I603" s="1" t="s">
        <v>431</v>
      </c>
      <c r="J603" s="1" t="s">
        <v>432</v>
      </c>
      <c r="K603" s="1" t="s">
        <v>433</v>
      </c>
      <c r="L603" s="1" t="s">
        <v>31</v>
      </c>
      <c r="M603" s="1" t="s">
        <v>434</v>
      </c>
      <c r="N603" s="1" t="s">
        <v>201</v>
      </c>
    </row>
    <row r="604" spans="1:14" x14ac:dyDescent="0.25">
      <c r="A604">
        <v>10850</v>
      </c>
      <c r="B604" s="1" t="s">
        <v>208</v>
      </c>
      <c r="C604">
        <v>1</v>
      </c>
      <c r="D604" s="2">
        <v>35818</v>
      </c>
      <c r="E604" s="2">
        <v>35860</v>
      </c>
      <c r="F604" s="2">
        <v>35825</v>
      </c>
      <c r="G604">
        <v>1</v>
      </c>
      <c r="H604">
        <v>4919</v>
      </c>
      <c r="I604" s="1" t="s">
        <v>209</v>
      </c>
      <c r="J604" s="1" t="s">
        <v>210</v>
      </c>
      <c r="K604" s="1" t="s">
        <v>211</v>
      </c>
      <c r="L604" s="1" t="s">
        <v>31</v>
      </c>
      <c r="M604" s="1" t="s">
        <v>234</v>
      </c>
      <c r="N604" s="1" t="s">
        <v>32</v>
      </c>
    </row>
    <row r="605" spans="1:14" x14ac:dyDescent="0.25">
      <c r="A605">
        <v>10851</v>
      </c>
      <c r="B605" s="1" t="s">
        <v>356</v>
      </c>
      <c r="C605">
        <v>5</v>
      </c>
      <c r="D605" s="2">
        <v>35821</v>
      </c>
      <c r="E605" s="2">
        <v>35849</v>
      </c>
      <c r="F605" s="2">
        <v>35828</v>
      </c>
      <c r="G605">
        <v>1</v>
      </c>
      <c r="H605">
        <v>16055</v>
      </c>
      <c r="I605" s="1" t="s">
        <v>357</v>
      </c>
      <c r="J605" s="1" t="s">
        <v>358</v>
      </c>
      <c r="K605" s="1" t="s">
        <v>205</v>
      </c>
      <c r="L605" s="1" t="s">
        <v>206</v>
      </c>
      <c r="M605" s="1" t="s">
        <v>359</v>
      </c>
      <c r="N605" s="1" t="s">
        <v>207</v>
      </c>
    </row>
    <row r="606" spans="1:14" x14ac:dyDescent="0.25">
      <c r="A606">
        <v>10852</v>
      </c>
      <c r="B606" s="1" t="s">
        <v>267</v>
      </c>
      <c r="C606">
        <v>8</v>
      </c>
      <c r="D606" s="2">
        <v>35821</v>
      </c>
      <c r="E606" s="2">
        <v>35835</v>
      </c>
      <c r="F606" s="2">
        <v>35825</v>
      </c>
      <c r="G606">
        <v>1</v>
      </c>
      <c r="H606">
        <v>17405</v>
      </c>
      <c r="I606" s="1" t="s">
        <v>268</v>
      </c>
      <c r="J606" s="1" t="s">
        <v>269</v>
      </c>
      <c r="K606" s="1" t="s">
        <v>270</v>
      </c>
      <c r="L606" s="1" t="s">
        <v>271</v>
      </c>
      <c r="M606" s="1" t="s">
        <v>272</v>
      </c>
      <c r="N606" s="1" t="s">
        <v>273</v>
      </c>
    </row>
    <row r="607" spans="1:14" x14ac:dyDescent="0.25">
      <c r="A607">
        <v>10853</v>
      </c>
      <c r="B607" s="1" t="s">
        <v>591</v>
      </c>
      <c r="C607">
        <v>9</v>
      </c>
      <c r="D607" s="2">
        <v>35822</v>
      </c>
      <c r="E607" s="2">
        <v>35850</v>
      </c>
      <c r="F607" s="2">
        <v>35829</v>
      </c>
      <c r="G607">
        <v>2</v>
      </c>
      <c r="H607">
        <v>5383</v>
      </c>
      <c r="I607" s="1" t="s">
        <v>592</v>
      </c>
      <c r="J607" s="1" t="s">
        <v>593</v>
      </c>
      <c r="K607" s="1" t="s">
        <v>594</v>
      </c>
      <c r="L607" s="1" t="s">
        <v>31</v>
      </c>
      <c r="M607" s="1" t="s">
        <v>595</v>
      </c>
      <c r="N607" s="1" t="s">
        <v>201</v>
      </c>
    </row>
    <row r="608" spans="1:14" x14ac:dyDescent="0.25">
      <c r="A608">
        <v>10854</v>
      </c>
      <c r="B608" s="1" t="s">
        <v>246</v>
      </c>
      <c r="C608">
        <v>3</v>
      </c>
      <c r="D608" s="2">
        <v>35822</v>
      </c>
      <c r="E608" s="2">
        <v>35850</v>
      </c>
      <c r="F608" s="2">
        <v>35831</v>
      </c>
      <c r="G608">
        <v>2</v>
      </c>
      <c r="H608">
        <v>10022</v>
      </c>
      <c r="I608" s="1" t="s">
        <v>247</v>
      </c>
      <c r="J608" s="1" t="s">
        <v>248</v>
      </c>
      <c r="K608" s="1" t="s">
        <v>249</v>
      </c>
      <c r="L608" s="1" t="s">
        <v>31</v>
      </c>
      <c r="M608" s="1" t="s">
        <v>250</v>
      </c>
      <c r="N608" s="1" t="s">
        <v>251</v>
      </c>
    </row>
    <row r="609" spans="1:14" x14ac:dyDescent="0.25">
      <c r="A609">
        <v>10855</v>
      </c>
      <c r="B609" s="1" t="s">
        <v>396</v>
      </c>
      <c r="C609">
        <v>3</v>
      </c>
      <c r="D609" s="2">
        <v>35822</v>
      </c>
      <c r="E609" s="2">
        <v>35850</v>
      </c>
      <c r="F609" s="2">
        <v>35830</v>
      </c>
      <c r="G609">
        <v>1</v>
      </c>
      <c r="H609">
        <v>17097</v>
      </c>
      <c r="I609" s="1" t="s">
        <v>397</v>
      </c>
      <c r="J609" s="1" t="s">
        <v>398</v>
      </c>
      <c r="K609" s="1" t="s">
        <v>399</v>
      </c>
      <c r="L609" s="1" t="s">
        <v>400</v>
      </c>
      <c r="M609" s="1" t="s">
        <v>401</v>
      </c>
      <c r="N609" s="1" t="s">
        <v>273</v>
      </c>
    </row>
    <row r="610" spans="1:14" x14ac:dyDescent="0.25">
      <c r="A610">
        <v>10856</v>
      </c>
      <c r="B610" s="1" t="s">
        <v>506</v>
      </c>
      <c r="C610">
        <v>3</v>
      </c>
      <c r="D610" s="2">
        <v>35823</v>
      </c>
      <c r="E610" s="2">
        <v>35851</v>
      </c>
      <c r="F610" s="2">
        <v>35836</v>
      </c>
      <c r="G610">
        <v>2</v>
      </c>
      <c r="H610">
        <v>5843</v>
      </c>
      <c r="I610" s="1" t="s">
        <v>507</v>
      </c>
      <c r="J610" s="1" t="s">
        <v>508</v>
      </c>
      <c r="K610" s="1" t="s">
        <v>255</v>
      </c>
      <c r="L610" s="1" t="s">
        <v>31</v>
      </c>
      <c r="M610" s="1" t="s">
        <v>509</v>
      </c>
      <c r="N610" s="1" t="s">
        <v>257</v>
      </c>
    </row>
    <row r="611" spans="1:14" x14ac:dyDescent="0.25">
      <c r="A611">
        <v>10857</v>
      </c>
      <c r="B611" s="1" t="s">
        <v>334</v>
      </c>
      <c r="C611">
        <v>8</v>
      </c>
      <c r="D611" s="2">
        <v>35823</v>
      </c>
      <c r="E611" s="2">
        <v>35851</v>
      </c>
      <c r="F611" s="2">
        <v>35832</v>
      </c>
      <c r="G611">
        <v>2</v>
      </c>
      <c r="H611">
        <v>18885</v>
      </c>
      <c r="I611" s="1" t="s">
        <v>335</v>
      </c>
      <c r="J611" s="1" t="s">
        <v>336</v>
      </c>
      <c r="K611" s="1" t="s">
        <v>337</v>
      </c>
      <c r="L611" s="1" t="s">
        <v>31</v>
      </c>
      <c r="M611" s="1" t="s">
        <v>338</v>
      </c>
      <c r="N611" s="1" t="s">
        <v>279</v>
      </c>
    </row>
    <row r="612" spans="1:14" x14ac:dyDescent="0.25">
      <c r="A612">
        <v>10858</v>
      </c>
      <c r="B612" s="1" t="s">
        <v>649</v>
      </c>
      <c r="C612">
        <v>2</v>
      </c>
      <c r="D612" s="2">
        <v>35824</v>
      </c>
      <c r="E612" s="2">
        <v>35852</v>
      </c>
      <c r="F612" s="2">
        <v>35829</v>
      </c>
      <c r="G612">
        <v>1</v>
      </c>
      <c r="H612">
        <v>5251</v>
      </c>
      <c r="I612" s="1" t="s">
        <v>650</v>
      </c>
      <c r="J612" s="1" t="s">
        <v>651</v>
      </c>
      <c r="K612" s="1" t="s">
        <v>652</v>
      </c>
      <c r="L612" s="1" t="s">
        <v>31</v>
      </c>
      <c r="M612" s="1" t="s">
        <v>653</v>
      </c>
      <c r="N612" s="1" t="s">
        <v>32</v>
      </c>
    </row>
    <row r="613" spans="1:14" x14ac:dyDescent="0.25">
      <c r="A613">
        <v>10859</v>
      </c>
      <c r="B613" s="1" t="s">
        <v>291</v>
      </c>
      <c r="C613">
        <v>1</v>
      </c>
      <c r="D613" s="2">
        <v>35824</v>
      </c>
      <c r="E613" s="2">
        <v>35852</v>
      </c>
      <c r="F613" s="2">
        <v>35828</v>
      </c>
      <c r="G613">
        <v>2</v>
      </c>
      <c r="H613">
        <v>761</v>
      </c>
      <c r="I613" s="1" t="s">
        <v>292</v>
      </c>
      <c r="J613" s="1" t="s">
        <v>293</v>
      </c>
      <c r="K613" s="1" t="s">
        <v>294</v>
      </c>
      <c r="L613" s="1" t="s">
        <v>31</v>
      </c>
      <c r="M613" s="1" t="s">
        <v>295</v>
      </c>
      <c r="N613" s="1" t="s">
        <v>201</v>
      </c>
    </row>
    <row r="614" spans="1:14" x14ac:dyDescent="0.25">
      <c r="A614">
        <v>10860</v>
      </c>
      <c r="B614" s="1" t="s">
        <v>640</v>
      </c>
      <c r="C614">
        <v>3</v>
      </c>
      <c r="D614" s="2">
        <v>35824</v>
      </c>
      <c r="E614" s="2">
        <v>35852</v>
      </c>
      <c r="F614" s="2">
        <v>35830</v>
      </c>
      <c r="G614">
        <v>3</v>
      </c>
      <c r="H614">
        <v>1926</v>
      </c>
      <c r="I614" s="1" t="s">
        <v>641</v>
      </c>
      <c r="J614" s="1" t="s">
        <v>642</v>
      </c>
      <c r="K614" s="1" t="s">
        <v>419</v>
      </c>
      <c r="L614" s="1" t="s">
        <v>31</v>
      </c>
      <c r="M614" s="1" t="s">
        <v>420</v>
      </c>
      <c r="N614" s="1" t="s">
        <v>32</v>
      </c>
    </row>
    <row r="615" spans="1:14" x14ac:dyDescent="0.25">
      <c r="A615">
        <v>10861</v>
      </c>
      <c r="B615" s="1" t="s">
        <v>302</v>
      </c>
      <c r="C615">
        <v>4</v>
      </c>
      <c r="D615" s="2">
        <v>35825</v>
      </c>
      <c r="E615" s="2">
        <v>35853</v>
      </c>
      <c r="F615" s="2">
        <v>35843</v>
      </c>
      <c r="G615">
        <v>2</v>
      </c>
      <c r="H615">
        <v>1493</v>
      </c>
      <c r="I615" s="1" t="s">
        <v>303</v>
      </c>
      <c r="J615" s="1" t="s">
        <v>304</v>
      </c>
      <c r="K615" s="1" t="s">
        <v>305</v>
      </c>
      <c r="L615" s="1" t="s">
        <v>306</v>
      </c>
      <c r="M615" s="1" t="s">
        <v>307</v>
      </c>
      <c r="N615" s="1" t="s">
        <v>273</v>
      </c>
    </row>
    <row r="616" spans="1:14" x14ac:dyDescent="0.25">
      <c r="A616">
        <v>10862</v>
      </c>
      <c r="B616" s="1" t="s">
        <v>339</v>
      </c>
      <c r="C616">
        <v>8</v>
      </c>
      <c r="D616" s="2">
        <v>35825</v>
      </c>
      <c r="E616" s="2">
        <v>35867</v>
      </c>
      <c r="F616" s="2">
        <v>35828</v>
      </c>
      <c r="G616">
        <v>2</v>
      </c>
      <c r="H616">
        <v>5323</v>
      </c>
      <c r="I616" s="1" t="s">
        <v>340</v>
      </c>
      <c r="J616" s="1" t="s">
        <v>341</v>
      </c>
      <c r="K616" s="1" t="s">
        <v>342</v>
      </c>
      <c r="L616" s="1" t="s">
        <v>31</v>
      </c>
      <c r="M616" s="1" t="s">
        <v>343</v>
      </c>
      <c r="N616" s="1" t="s">
        <v>201</v>
      </c>
    </row>
    <row r="617" spans="1:14" x14ac:dyDescent="0.25">
      <c r="A617">
        <v>10863</v>
      </c>
      <c r="B617" s="1" t="s">
        <v>239</v>
      </c>
      <c r="C617">
        <v>4</v>
      </c>
      <c r="D617" s="2">
        <v>35828</v>
      </c>
      <c r="E617" s="2">
        <v>35856</v>
      </c>
      <c r="F617" s="2">
        <v>35843</v>
      </c>
      <c r="G617">
        <v>2</v>
      </c>
      <c r="H617">
        <v>3026</v>
      </c>
      <c r="I617" s="1" t="s">
        <v>240</v>
      </c>
      <c r="J617" s="1" t="s">
        <v>241</v>
      </c>
      <c r="K617" s="1" t="s">
        <v>242</v>
      </c>
      <c r="L617" s="1" t="s">
        <v>243</v>
      </c>
      <c r="M617" s="1" t="s">
        <v>244</v>
      </c>
      <c r="N617" s="1" t="s">
        <v>245</v>
      </c>
    </row>
    <row r="618" spans="1:14" x14ac:dyDescent="0.25">
      <c r="A618">
        <v>10864</v>
      </c>
      <c r="B618" s="1" t="s">
        <v>487</v>
      </c>
      <c r="C618">
        <v>4</v>
      </c>
      <c r="D618" s="2">
        <v>35828</v>
      </c>
      <c r="E618" s="2">
        <v>35856</v>
      </c>
      <c r="F618" s="2">
        <v>35835</v>
      </c>
      <c r="G618">
        <v>2</v>
      </c>
      <c r="H618">
        <v>304</v>
      </c>
      <c r="I618" s="1" t="s">
        <v>488</v>
      </c>
      <c r="J618" s="1" t="s">
        <v>489</v>
      </c>
      <c r="K618" s="1" t="s">
        <v>490</v>
      </c>
      <c r="L618" s="1" t="s">
        <v>491</v>
      </c>
      <c r="M618" s="1" t="s">
        <v>492</v>
      </c>
      <c r="N618" s="1" t="s">
        <v>370</v>
      </c>
    </row>
    <row r="619" spans="1:14" x14ac:dyDescent="0.25">
      <c r="A619">
        <v>10865</v>
      </c>
      <c r="B619" s="1" t="s">
        <v>314</v>
      </c>
      <c r="C619">
        <v>2</v>
      </c>
      <c r="D619" s="2">
        <v>35828</v>
      </c>
      <c r="E619" s="2">
        <v>35842</v>
      </c>
      <c r="F619" s="2">
        <v>35838</v>
      </c>
      <c r="G619">
        <v>1</v>
      </c>
      <c r="H619">
        <v>34814</v>
      </c>
      <c r="I619" s="1" t="s">
        <v>315</v>
      </c>
      <c r="J619" s="1" t="s">
        <v>316</v>
      </c>
      <c r="K619" s="1" t="s">
        <v>317</v>
      </c>
      <c r="L619" s="1" t="s">
        <v>31</v>
      </c>
      <c r="M619" s="1" t="s">
        <v>318</v>
      </c>
      <c r="N619" s="1" t="s">
        <v>201</v>
      </c>
    </row>
    <row r="620" spans="1:14" x14ac:dyDescent="0.25">
      <c r="A620">
        <v>10866</v>
      </c>
      <c r="B620" s="1" t="s">
        <v>334</v>
      </c>
      <c r="C620">
        <v>5</v>
      </c>
      <c r="D620" s="2">
        <v>35829</v>
      </c>
      <c r="E620" s="2">
        <v>35857</v>
      </c>
      <c r="F620" s="2">
        <v>35838</v>
      </c>
      <c r="G620">
        <v>1</v>
      </c>
      <c r="H620">
        <v>10911</v>
      </c>
      <c r="I620" s="1" t="s">
        <v>335</v>
      </c>
      <c r="J620" s="1" t="s">
        <v>336</v>
      </c>
      <c r="K620" s="1" t="s">
        <v>337</v>
      </c>
      <c r="L620" s="1" t="s">
        <v>31</v>
      </c>
      <c r="M620" s="1" t="s">
        <v>338</v>
      </c>
      <c r="N620" s="1" t="s">
        <v>279</v>
      </c>
    </row>
    <row r="621" spans="1:14" x14ac:dyDescent="0.25">
      <c r="A621">
        <v>10867</v>
      </c>
      <c r="B621" s="1" t="s">
        <v>402</v>
      </c>
      <c r="C621">
        <v>6</v>
      </c>
      <c r="D621" s="2">
        <v>35829</v>
      </c>
      <c r="E621" s="2">
        <v>35871</v>
      </c>
      <c r="F621" s="2">
        <v>35837</v>
      </c>
      <c r="G621">
        <v>1</v>
      </c>
      <c r="H621">
        <v>193</v>
      </c>
      <c r="I621" s="1" t="s">
        <v>403</v>
      </c>
      <c r="J621" s="1" t="s">
        <v>404</v>
      </c>
      <c r="K621" s="1" t="s">
        <v>405</v>
      </c>
      <c r="L621" s="1" t="s">
        <v>406</v>
      </c>
      <c r="M621" s="1" t="s">
        <v>407</v>
      </c>
      <c r="N621" s="1" t="s">
        <v>273</v>
      </c>
    </row>
    <row r="622" spans="1:14" x14ac:dyDescent="0.25">
      <c r="A622">
        <v>10868</v>
      </c>
      <c r="B622" s="1" t="s">
        <v>520</v>
      </c>
      <c r="C622">
        <v>7</v>
      </c>
      <c r="D622" s="2">
        <v>35830</v>
      </c>
      <c r="E622" s="2">
        <v>35858</v>
      </c>
      <c r="F622" s="2">
        <v>35849</v>
      </c>
      <c r="G622">
        <v>2</v>
      </c>
      <c r="H622">
        <v>19127</v>
      </c>
      <c r="I622" s="1" t="s">
        <v>521</v>
      </c>
      <c r="J622" s="1" t="s">
        <v>522</v>
      </c>
      <c r="K622" s="1" t="s">
        <v>374</v>
      </c>
      <c r="L622" s="1" t="s">
        <v>230</v>
      </c>
      <c r="M622" s="1" t="s">
        <v>523</v>
      </c>
      <c r="N622" s="1" t="s">
        <v>207</v>
      </c>
    </row>
    <row r="623" spans="1:14" x14ac:dyDescent="0.25">
      <c r="A623">
        <v>10869</v>
      </c>
      <c r="B623" s="1" t="s">
        <v>493</v>
      </c>
      <c r="C623">
        <v>5</v>
      </c>
      <c r="D623" s="2">
        <v>35830</v>
      </c>
      <c r="E623" s="2">
        <v>35858</v>
      </c>
      <c r="F623" s="2">
        <v>35835</v>
      </c>
      <c r="G623">
        <v>1</v>
      </c>
      <c r="H623">
        <v>14328</v>
      </c>
      <c r="I623" s="1" t="s">
        <v>494</v>
      </c>
      <c r="J623" s="1" t="s">
        <v>495</v>
      </c>
      <c r="K623" s="1" t="s">
        <v>368</v>
      </c>
      <c r="L623" s="1" t="s">
        <v>31</v>
      </c>
      <c r="M623" s="1" t="s">
        <v>496</v>
      </c>
      <c r="N623" s="1" t="s">
        <v>370</v>
      </c>
    </row>
    <row r="624" spans="1:14" x14ac:dyDescent="0.25">
      <c r="A624">
        <v>10870</v>
      </c>
      <c r="B624" s="1" t="s">
        <v>524</v>
      </c>
      <c r="C624">
        <v>5</v>
      </c>
      <c r="D624" s="2">
        <v>35830</v>
      </c>
      <c r="E624" s="2">
        <v>35858</v>
      </c>
      <c r="F624" s="2">
        <v>35839</v>
      </c>
      <c r="G624">
        <v>3</v>
      </c>
      <c r="H624">
        <v>1204</v>
      </c>
      <c r="I624" s="1" t="s">
        <v>525</v>
      </c>
      <c r="J624" s="1" t="s">
        <v>526</v>
      </c>
      <c r="K624" s="1" t="s">
        <v>527</v>
      </c>
      <c r="L624" s="1" t="s">
        <v>31</v>
      </c>
      <c r="M624" s="1" t="s">
        <v>528</v>
      </c>
      <c r="N624" s="1" t="s">
        <v>529</v>
      </c>
    </row>
    <row r="625" spans="1:14" x14ac:dyDescent="0.25">
      <c r="A625">
        <v>10871</v>
      </c>
      <c r="B625" s="1" t="s">
        <v>451</v>
      </c>
      <c r="C625">
        <v>9</v>
      </c>
      <c r="D625" s="2">
        <v>35831</v>
      </c>
      <c r="E625" s="2">
        <v>35859</v>
      </c>
      <c r="F625" s="2">
        <v>35836</v>
      </c>
      <c r="G625">
        <v>2</v>
      </c>
      <c r="H625">
        <v>11227</v>
      </c>
      <c r="I625" s="1" t="s">
        <v>452</v>
      </c>
      <c r="J625" s="1" t="s">
        <v>453</v>
      </c>
      <c r="K625" s="1" t="s">
        <v>454</v>
      </c>
      <c r="L625" s="1" t="s">
        <v>31</v>
      </c>
      <c r="M625" s="1" t="s">
        <v>455</v>
      </c>
      <c r="N625" s="1" t="s">
        <v>32</v>
      </c>
    </row>
    <row r="626" spans="1:14" x14ac:dyDescent="0.25">
      <c r="A626">
        <v>10872</v>
      </c>
      <c r="B626" s="1" t="s">
        <v>391</v>
      </c>
      <c r="C626">
        <v>5</v>
      </c>
      <c r="D626" s="2">
        <v>35831</v>
      </c>
      <c r="E626" s="2">
        <v>35859</v>
      </c>
      <c r="F626" s="2">
        <v>35835</v>
      </c>
      <c r="G626">
        <v>2</v>
      </c>
      <c r="H626">
        <v>17532</v>
      </c>
      <c r="I626" s="1" t="s">
        <v>392</v>
      </c>
      <c r="J626" s="1" t="s">
        <v>393</v>
      </c>
      <c r="K626" s="1" t="s">
        <v>394</v>
      </c>
      <c r="L626" s="1" t="s">
        <v>31</v>
      </c>
      <c r="M626" s="1" t="s">
        <v>395</v>
      </c>
      <c r="N626" s="1" t="s">
        <v>349</v>
      </c>
    </row>
    <row r="627" spans="1:14" x14ac:dyDescent="0.25">
      <c r="A627">
        <v>10873</v>
      </c>
      <c r="B627" s="1" t="s">
        <v>624</v>
      </c>
      <c r="C627">
        <v>4</v>
      </c>
      <c r="D627" s="2">
        <v>35832</v>
      </c>
      <c r="E627" s="2">
        <v>35860</v>
      </c>
      <c r="F627" s="2">
        <v>35835</v>
      </c>
      <c r="G627">
        <v>1</v>
      </c>
      <c r="H627">
        <v>82</v>
      </c>
      <c r="I627" s="1" t="s">
        <v>625</v>
      </c>
      <c r="J627" s="1" t="s">
        <v>626</v>
      </c>
      <c r="K627" s="1" t="s">
        <v>627</v>
      </c>
      <c r="L627" s="1" t="s">
        <v>31</v>
      </c>
      <c r="M627" s="1" t="s">
        <v>628</v>
      </c>
      <c r="N627" s="1" t="s">
        <v>290</v>
      </c>
    </row>
    <row r="628" spans="1:14" x14ac:dyDescent="0.25">
      <c r="A628">
        <v>10874</v>
      </c>
      <c r="B628" s="1" t="s">
        <v>391</v>
      </c>
      <c r="C628">
        <v>5</v>
      </c>
      <c r="D628" s="2">
        <v>35832</v>
      </c>
      <c r="E628" s="2">
        <v>35860</v>
      </c>
      <c r="F628" s="2">
        <v>35837</v>
      </c>
      <c r="G628">
        <v>2</v>
      </c>
      <c r="H628">
        <v>1958</v>
      </c>
      <c r="I628" s="1" t="s">
        <v>392</v>
      </c>
      <c r="J628" s="1" t="s">
        <v>393</v>
      </c>
      <c r="K628" s="1" t="s">
        <v>394</v>
      </c>
      <c r="L628" s="1" t="s">
        <v>31</v>
      </c>
      <c r="M628" s="1" t="s">
        <v>395</v>
      </c>
      <c r="N628" s="1" t="s">
        <v>349</v>
      </c>
    </row>
    <row r="629" spans="1:14" x14ac:dyDescent="0.25">
      <c r="A629">
        <v>10875</v>
      </c>
      <c r="B629" s="1" t="s">
        <v>334</v>
      </c>
      <c r="C629">
        <v>4</v>
      </c>
      <c r="D629" s="2">
        <v>35832</v>
      </c>
      <c r="E629" s="2">
        <v>35860</v>
      </c>
      <c r="F629" s="2">
        <v>35857</v>
      </c>
      <c r="G629">
        <v>2</v>
      </c>
      <c r="H629">
        <v>3237</v>
      </c>
      <c r="I629" s="1" t="s">
        <v>335</v>
      </c>
      <c r="J629" s="1" t="s">
        <v>336</v>
      </c>
      <c r="K629" s="1" t="s">
        <v>337</v>
      </c>
      <c r="L629" s="1" t="s">
        <v>31</v>
      </c>
      <c r="M629" s="1" t="s">
        <v>338</v>
      </c>
      <c r="N629" s="1" t="s">
        <v>279</v>
      </c>
    </row>
    <row r="630" spans="1:14" x14ac:dyDescent="0.25">
      <c r="A630">
        <v>10876</v>
      </c>
      <c r="B630" s="1" t="s">
        <v>451</v>
      </c>
      <c r="C630">
        <v>7</v>
      </c>
      <c r="D630" s="2">
        <v>35835</v>
      </c>
      <c r="E630" s="2">
        <v>35863</v>
      </c>
      <c r="F630" s="2">
        <v>35838</v>
      </c>
      <c r="G630">
        <v>3</v>
      </c>
      <c r="H630">
        <v>6042</v>
      </c>
      <c r="I630" s="1" t="s">
        <v>452</v>
      </c>
      <c r="J630" s="1" t="s">
        <v>453</v>
      </c>
      <c r="K630" s="1" t="s">
        <v>454</v>
      </c>
      <c r="L630" s="1" t="s">
        <v>31</v>
      </c>
      <c r="M630" s="1" t="s">
        <v>455</v>
      </c>
      <c r="N630" s="1" t="s">
        <v>32</v>
      </c>
    </row>
    <row r="631" spans="1:14" x14ac:dyDescent="0.25">
      <c r="A631">
        <v>10877</v>
      </c>
      <c r="B631" s="1" t="s">
        <v>356</v>
      </c>
      <c r="C631">
        <v>1</v>
      </c>
      <c r="D631" s="2">
        <v>35835</v>
      </c>
      <c r="E631" s="2">
        <v>35863</v>
      </c>
      <c r="F631" s="2">
        <v>35845</v>
      </c>
      <c r="G631">
        <v>1</v>
      </c>
      <c r="H631">
        <v>3806</v>
      </c>
      <c r="I631" s="1" t="s">
        <v>357</v>
      </c>
      <c r="J631" s="1" t="s">
        <v>358</v>
      </c>
      <c r="K631" s="1" t="s">
        <v>205</v>
      </c>
      <c r="L631" s="1" t="s">
        <v>206</v>
      </c>
      <c r="M631" s="1" t="s">
        <v>359</v>
      </c>
      <c r="N631" s="1" t="s">
        <v>207</v>
      </c>
    </row>
    <row r="632" spans="1:14" x14ac:dyDescent="0.25">
      <c r="A632">
        <v>10878</v>
      </c>
      <c r="B632" s="1" t="s">
        <v>314</v>
      </c>
      <c r="C632">
        <v>4</v>
      </c>
      <c r="D632" s="2">
        <v>35836</v>
      </c>
      <c r="E632" s="2">
        <v>35864</v>
      </c>
      <c r="F632" s="2">
        <v>35838</v>
      </c>
      <c r="G632">
        <v>1</v>
      </c>
      <c r="H632">
        <v>4669</v>
      </c>
      <c r="I632" s="1" t="s">
        <v>315</v>
      </c>
      <c r="J632" s="1" t="s">
        <v>316</v>
      </c>
      <c r="K632" s="1" t="s">
        <v>317</v>
      </c>
      <c r="L632" s="1" t="s">
        <v>31</v>
      </c>
      <c r="M632" s="1" t="s">
        <v>318</v>
      </c>
      <c r="N632" s="1" t="s">
        <v>201</v>
      </c>
    </row>
    <row r="633" spans="1:14" x14ac:dyDescent="0.25">
      <c r="A633">
        <v>10879</v>
      </c>
      <c r="B633" s="1" t="s">
        <v>624</v>
      </c>
      <c r="C633">
        <v>3</v>
      </c>
      <c r="D633" s="2">
        <v>35836</v>
      </c>
      <c r="E633" s="2">
        <v>35864</v>
      </c>
      <c r="F633" s="2">
        <v>35838</v>
      </c>
      <c r="G633">
        <v>3</v>
      </c>
      <c r="H633">
        <v>85</v>
      </c>
      <c r="I633" s="1" t="s">
        <v>625</v>
      </c>
      <c r="J633" s="1" t="s">
        <v>626</v>
      </c>
      <c r="K633" s="1" t="s">
        <v>627</v>
      </c>
      <c r="L633" s="1" t="s">
        <v>31</v>
      </c>
      <c r="M633" s="1" t="s">
        <v>628</v>
      </c>
      <c r="N633" s="1" t="s">
        <v>290</v>
      </c>
    </row>
    <row r="634" spans="1:14" x14ac:dyDescent="0.25">
      <c r="A634">
        <v>10880</v>
      </c>
      <c r="B634" s="1" t="s">
        <v>274</v>
      </c>
      <c r="C634">
        <v>7</v>
      </c>
      <c r="D634" s="2">
        <v>35836</v>
      </c>
      <c r="E634" s="2">
        <v>35878</v>
      </c>
      <c r="F634" s="2">
        <v>35844</v>
      </c>
      <c r="G634">
        <v>1</v>
      </c>
      <c r="H634">
        <v>8801</v>
      </c>
      <c r="I634" s="1" t="s">
        <v>275</v>
      </c>
      <c r="J634" s="1" t="s">
        <v>276</v>
      </c>
      <c r="K634" s="1" t="s">
        <v>277</v>
      </c>
      <c r="L634" s="1" t="s">
        <v>31</v>
      </c>
      <c r="M634" s="1" t="s">
        <v>278</v>
      </c>
      <c r="N634" s="1" t="s">
        <v>279</v>
      </c>
    </row>
    <row r="635" spans="1:14" x14ac:dyDescent="0.25">
      <c r="A635">
        <v>10881</v>
      </c>
      <c r="B635" s="1" t="s">
        <v>600</v>
      </c>
      <c r="C635">
        <v>4</v>
      </c>
      <c r="D635" s="2">
        <v>35837</v>
      </c>
      <c r="E635" s="2">
        <v>35865</v>
      </c>
      <c r="F635" s="2">
        <v>35844</v>
      </c>
      <c r="G635">
        <v>1</v>
      </c>
      <c r="H635">
        <v>284</v>
      </c>
      <c r="I635" s="1" t="s">
        <v>601</v>
      </c>
      <c r="J635" s="1" t="s">
        <v>602</v>
      </c>
      <c r="K635" s="1" t="s">
        <v>561</v>
      </c>
      <c r="L635" s="1" t="s">
        <v>31</v>
      </c>
      <c r="M635" s="1" t="s">
        <v>562</v>
      </c>
      <c r="N635" s="1" t="s">
        <v>563</v>
      </c>
    </row>
    <row r="636" spans="1:14" x14ac:dyDescent="0.25">
      <c r="A636">
        <v>10882</v>
      </c>
      <c r="B636" s="1" t="s">
        <v>435</v>
      </c>
      <c r="C636">
        <v>4</v>
      </c>
      <c r="D636" s="2">
        <v>35837</v>
      </c>
      <c r="E636" s="2">
        <v>35865</v>
      </c>
      <c r="F636" s="2">
        <v>35846</v>
      </c>
      <c r="G636">
        <v>3</v>
      </c>
      <c r="H636">
        <v>231</v>
      </c>
      <c r="I636" s="1" t="s">
        <v>436</v>
      </c>
      <c r="J636" s="1" t="s">
        <v>437</v>
      </c>
      <c r="K636" s="1" t="s">
        <v>438</v>
      </c>
      <c r="L636" s="1" t="s">
        <v>439</v>
      </c>
      <c r="M636" s="1" t="s">
        <v>440</v>
      </c>
      <c r="N636" s="1" t="s">
        <v>273</v>
      </c>
    </row>
    <row r="637" spans="1:14" x14ac:dyDescent="0.25">
      <c r="A637">
        <v>10883</v>
      </c>
      <c r="B637" s="1" t="s">
        <v>402</v>
      </c>
      <c r="C637">
        <v>8</v>
      </c>
      <c r="D637" s="2">
        <v>35838</v>
      </c>
      <c r="E637" s="2">
        <v>35866</v>
      </c>
      <c r="F637" s="2">
        <v>35846</v>
      </c>
      <c r="G637">
        <v>3</v>
      </c>
      <c r="H637">
        <v>53</v>
      </c>
      <c r="I637" s="1" t="s">
        <v>403</v>
      </c>
      <c r="J637" s="1" t="s">
        <v>404</v>
      </c>
      <c r="K637" s="1" t="s">
        <v>405</v>
      </c>
      <c r="L637" s="1" t="s">
        <v>406</v>
      </c>
      <c r="M637" s="1" t="s">
        <v>407</v>
      </c>
      <c r="N637" s="1" t="s">
        <v>273</v>
      </c>
    </row>
    <row r="638" spans="1:14" x14ac:dyDescent="0.25">
      <c r="A638">
        <v>10884</v>
      </c>
      <c r="B638" s="1" t="s">
        <v>618</v>
      </c>
      <c r="C638">
        <v>4</v>
      </c>
      <c r="D638" s="2">
        <v>35838</v>
      </c>
      <c r="E638" s="2">
        <v>35866</v>
      </c>
      <c r="F638" s="2">
        <v>35839</v>
      </c>
      <c r="G638">
        <v>2</v>
      </c>
      <c r="H638">
        <v>9097</v>
      </c>
      <c r="I638" s="1" t="s">
        <v>619</v>
      </c>
      <c r="J638" s="1" t="s">
        <v>620</v>
      </c>
      <c r="K638" s="1" t="s">
        <v>621</v>
      </c>
      <c r="L638" s="1" t="s">
        <v>622</v>
      </c>
      <c r="M638" s="1" t="s">
        <v>623</v>
      </c>
      <c r="N638" s="1" t="s">
        <v>273</v>
      </c>
    </row>
    <row r="639" spans="1:14" x14ac:dyDescent="0.25">
      <c r="A639">
        <v>10885</v>
      </c>
      <c r="B639" s="1" t="s">
        <v>212</v>
      </c>
      <c r="C639">
        <v>6</v>
      </c>
      <c r="D639" s="2">
        <v>35838</v>
      </c>
      <c r="E639" s="2">
        <v>35866</v>
      </c>
      <c r="F639" s="2">
        <v>35844</v>
      </c>
      <c r="G639">
        <v>3</v>
      </c>
      <c r="H639">
        <v>564</v>
      </c>
      <c r="I639" s="1" t="s">
        <v>213</v>
      </c>
      <c r="J639" s="1" t="s">
        <v>214</v>
      </c>
      <c r="K639" s="1" t="s">
        <v>215</v>
      </c>
      <c r="L639" s="1" t="s">
        <v>31</v>
      </c>
      <c r="M639" s="1" t="s">
        <v>235</v>
      </c>
      <c r="N639" s="1" t="s">
        <v>216</v>
      </c>
    </row>
    <row r="640" spans="1:14" x14ac:dyDescent="0.25">
      <c r="A640">
        <v>10886</v>
      </c>
      <c r="B640" s="1" t="s">
        <v>202</v>
      </c>
      <c r="C640">
        <v>1</v>
      </c>
      <c r="D640" s="2">
        <v>35839</v>
      </c>
      <c r="E640" s="2">
        <v>35867</v>
      </c>
      <c r="F640" s="2">
        <v>35856</v>
      </c>
      <c r="G640">
        <v>1</v>
      </c>
      <c r="H640">
        <v>499</v>
      </c>
      <c r="I640" s="1" t="s">
        <v>203</v>
      </c>
      <c r="J640" s="1" t="s">
        <v>204</v>
      </c>
      <c r="K640" s="1" t="s">
        <v>205</v>
      </c>
      <c r="L640" s="1" t="s">
        <v>206</v>
      </c>
      <c r="M640" s="1" t="s">
        <v>233</v>
      </c>
      <c r="N640" s="1" t="s">
        <v>207</v>
      </c>
    </row>
    <row r="641" spans="1:14" x14ac:dyDescent="0.25">
      <c r="A641">
        <v>10887</v>
      </c>
      <c r="B641" s="1" t="s">
        <v>510</v>
      </c>
      <c r="C641">
        <v>8</v>
      </c>
      <c r="D641" s="2">
        <v>35839</v>
      </c>
      <c r="E641" s="2">
        <v>35867</v>
      </c>
      <c r="F641" s="2">
        <v>35842</v>
      </c>
      <c r="G641">
        <v>3</v>
      </c>
      <c r="H641">
        <v>125</v>
      </c>
      <c r="I641" s="1" t="s">
        <v>511</v>
      </c>
      <c r="J641" s="1" t="s">
        <v>512</v>
      </c>
      <c r="K641" s="1" t="s">
        <v>513</v>
      </c>
      <c r="L641" s="1" t="s">
        <v>31</v>
      </c>
      <c r="M641" s="1" t="s">
        <v>514</v>
      </c>
      <c r="N641" s="1" t="s">
        <v>349</v>
      </c>
    </row>
    <row r="642" spans="1:14" x14ac:dyDescent="0.25">
      <c r="A642">
        <v>10888</v>
      </c>
      <c r="B642" s="1" t="s">
        <v>391</v>
      </c>
      <c r="C642">
        <v>1</v>
      </c>
      <c r="D642" s="2">
        <v>35842</v>
      </c>
      <c r="E642" s="2">
        <v>35870</v>
      </c>
      <c r="F642" s="2">
        <v>35849</v>
      </c>
      <c r="G642">
        <v>2</v>
      </c>
      <c r="H642">
        <v>5187</v>
      </c>
      <c r="I642" s="1" t="s">
        <v>392</v>
      </c>
      <c r="J642" s="1" t="s">
        <v>393</v>
      </c>
      <c r="K642" s="1" t="s">
        <v>394</v>
      </c>
      <c r="L642" s="1" t="s">
        <v>31</v>
      </c>
      <c r="M642" s="1" t="s">
        <v>395</v>
      </c>
      <c r="N642" s="1" t="s">
        <v>349</v>
      </c>
    </row>
    <row r="643" spans="1:14" x14ac:dyDescent="0.25">
      <c r="A643">
        <v>10889</v>
      </c>
      <c r="B643" s="1" t="s">
        <v>267</v>
      </c>
      <c r="C643">
        <v>9</v>
      </c>
      <c r="D643" s="2">
        <v>35842</v>
      </c>
      <c r="E643" s="2">
        <v>35870</v>
      </c>
      <c r="F643" s="2">
        <v>35849</v>
      </c>
      <c r="G643">
        <v>3</v>
      </c>
      <c r="H643">
        <v>28061</v>
      </c>
      <c r="I643" s="1" t="s">
        <v>268</v>
      </c>
      <c r="J643" s="1" t="s">
        <v>269</v>
      </c>
      <c r="K643" s="1" t="s">
        <v>270</v>
      </c>
      <c r="L643" s="1" t="s">
        <v>271</v>
      </c>
      <c r="M643" s="1" t="s">
        <v>272</v>
      </c>
      <c r="N643" s="1" t="s">
        <v>273</v>
      </c>
    </row>
    <row r="644" spans="1:14" x14ac:dyDescent="0.25">
      <c r="A644">
        <v>10890</v>
      </c>
      <c r="B644" s="1" t="s">
        <v>416</v>
      </c>
      <c r="C644">
        <v>7</v>
      </c>
      <c r="D644" s="2">
        <v>35842</v>
      </c>
      <c r="E644" s="2">
        <v>35870</v>
      </c>
      <c r="F644" s="2">
        <v>35844</v>
      </c>
      <c r="G644">
        <v>1</v>
      </c>
      <c r="H644">
        <v>3276</v>
      </c>
      <c r="I644" s="1" t="s">
        <v>417</v>
      </c>
      <c r="J644" s="1" t="s">
        <v>418</v>
      </c>
      <c r="K644" s="1" t="s">
        <v>419</v>
      </c>
      <c r="L644" s="1" t="s">
        <v>31</v>
      </c>
      <c r="M644" s="1" t="s">
        <v>420</v>
      </c>
      <c r="N644" s="1" t="s">
        <v>32</v>
      </c>
    </row>
    <row r="645" spans="1:14" x14ac:dyDescent="0.25">
      <c r="A645">
        <v>10891</v>
      </c>
      <c r="B645" s="1" t="s">
        <v>339</v>
      </c>
      <c r="C645">
        <v>7</v>
      </c>
      <c r="D645" s="2">
        <v>35843</v>
      </c>
      <c r="E645" s="2">
        <v>35871</v>
      </c>
      <c r="F645" s="2">
        <v>35845</v>
      </c>
      <c r="G645">
        <v>2</v>
      </c>
      <c r="H645">
        <v>2037</v>
      </c>
      <c r="I645" s="1" t="s">
        <v>340</v>
      </c>
      <c r="J645" s="1" t="s">
        <v>341</v>
      </c>
      <c r="K645" s="1" t="s">
        <v>342</v>
      </c>
      <c r="L645" s="1" t="s">
        <v>31</v>
      </c>
      <c r="M645" s="1" t="s">
        <v>343</v>
      </c>
      <c r="N645" s="1" t="s">
        <v>201</v>
      </c>
    </row>
    <row r="646" spans="1:14" x14ac:dyDescent="0.25">
      <c r="A646">
        <v>10892</v>
      </c>
      <c r="B646" s="1" t="s">
        <v>608</v>
      </c>
      <c r="C646">
        <v>4</v>
      </c>
      <c r="D646" s="2">
        <v>35843</v>
      </c>
      <c r="E646" s="2">
        <v>35871</v>
      </c>
      <c r="F646" s="2">
        <v>35845</v>
      </c>
      <c r="G646">
        <v>2</v>
      </c>
      <c r="H646">
        <v>12027</v>
      </c>
      <c r="I646" s="1" t="s">
        <v>609</v>
      </c>
      <c r="J646" s="1" t="s">
        <v>610</v>
      </c>
      <c r="K646" s="1" t="s">
        <v>611</v>
      </c>
      <c r="L646" s="1" t="s">
        <v>31</v>
      </c>
      <c r="M646" s="1" t="s">
        <v>612</v>
      </c>
      <c r="N646" s="1" t="s">
        <v>216</v>
      </c>
    </row>
    <row r="647" spans="1:14" x14ac:dyDescent="0.25">
      <c r="A647">
        <v>10893</v>
      </c>
      <c r="B647" s="1" t="s">
        <v>430</v>
      </c>
      <c r="C647">
        <v>9</v>
      </c>
      <c r="D647" s="2">
        <v>35844</v>
      </c>
      <c r="E647" s="2">
        <v>35872</v>
      </c>
      <c r="F647" s="2">
        <v>35846</v>
      </c>
      <c r="G647">
        <v>2</v>
      </c>
      <c r="H647">
        <v>7778</v>
      </c>
      <c r="I647" s="1" t="s">
        <v>431</v>
      </c>
      <c r="J647" s="1" t="s">
        <v>432</v>
      </c>
      <c r="K647" s="1" t="s">
        <v>433</v>
      </c>
      <c r="L647" s="1" t="s">
        <v>31</v>
      </c>
      <c r="M647" s="1" t="s">
        <v>434</v>
      </c>
      <c r="N647" s="1" t="s">
        <v>201</v>
      </c>
    </row>
    <row r="648" spans="1:14" x14ac:dyDescent="0.25">
      <c r="A648">
        <v>10894</v>
      </c>
      <c r="B648" s="1" t="s">
        <v>435</v>
      </c>
      <c r="C648">
        <v>1</v>
      </c>
      <c r="D648" s="2">
        <v>35844</v>
      </c>
      <c r="E648" s="2">
        <v>35872</v>
      </c>
      <c r="F648" s="2">
        <v>35846</v>
      </c>
      <c r="G648">
        <v>1</v>
      </c>
      <c r="H648">
        <v>11613</v>
      </c>
      <c r="I648" s="1" t="s">
        <v>436</v>
      </c>
      <c r="J648" s="1" t="s">
        <v>437</v>
      </c>
      <c r="K648" s="1" t="s">
        <v>438</v>
      </c>
      <c r="L648" s="1" t="s">
        <v>439</v>
      </c>
      <c r="M648" s="1" t="s">
        <v>440</v>
      </c>
      <c r="N648" s="1" t="s">
        <v>273</v>
      </c>
    </row>
    <row r="649" spans="1:14" x14ac:dyDescent="0.25">
      <c r="A649">
        <v>10895</v>
      </c>
      <c r="B649" s="1" t="s">
        <v>246</v>
      </c>
      <c r="C649">
        <v>3</v>
      </c>
      <c r="D649" s="2">
        <v>35844</v>
      </c>
      <c r="E649" s="2">
        <v>35872</v>
      </c>
      <c r="F649" s="2">
        <v>35849</v>
      </c>
      <c r="G649">
        <v>1</v>
      </c>
      <c r="H649">
        <v>16275</v>
      </c>
      <c r="I649" s="1" t="s">
        <v>247</v>
      </c>
      <c r="J649" s="1" t="s">
        <v>248</v>
      </c>
      <c r="K649" s="1" t="s">
        <v>249</v>
      </c>
      <c r="L649" s="1" t="s">
        <v>31</v>
      </c>
      <c r="M649" s="1" t="s">
        <v>250</v>
      </c>
      <c r="N649" s="1" t="s">
        <v>251</v>
      </c>
    </row>
    <row r="650" spans="1:14" x14ac:dyDescent="0.25">
      <c r="A650">
        <v>10896</v>
      </c>
      <c r="B650" s="1" t="s">
        <v>608</v>
      </c>
      <c r="C650">
        <v>7</v>
      </c>
      <c r="D650" s="2">
        <v>35845</v>
      </c>
      <c r="E650" s="2">
        <v>35873</v>
      </c>
      <c r="F650" s="2">
        <v>35853</v>
      </c>
      <c r="G650">
        <v>3</v>
      </c>
      <c r="H650">
        <v>3245</v>
      </c>
      <c r="I650" s="1" t="s">
        <v>609</v>
      </c>
      <c r="J650" s="1" t="s">
        <v>610</v>
      </c>
      <c r="K650" s="1" t="s">
        <v>611</v>
      </c>
      <c r="L650" s="1" t="s">
        <v>31</v>
      </c>
      <c r="M650" s="1" t="s">
        <v>612</v>
      </c>
      <c r="N650" s="1" t="s">
        <v>216</v>
      </c>
    </row>
    <row r="651" spans="1:14" x14ac:dyDescent="0.25">
      <c r="A651">
        <v>10897</v>
      </c>
      <c r="B651" s="1" t="s">
        <v>380</v>
      </c>
      <c r="C651">
        <v>3</v>
      </c>
      <c r="D651" s="2">
        <v>35845</v>
      </c>
      <c r="E651" s="2">
        <v>35873</v>
      </c>
      <c r="F651" s="2">
        <v>35851</v>
      </c>
      <c r="G651">
        <v>2</v>
      </c>
      <c r="H651">
        <v>60354</v>
      </c>
      <c r="I651" s="1" t="s">
        <v>381</v>
      </c>
      <c r="J651" s="1" t="s">
        <v>382</v>
      </c>
      <c r="K651" s="1" t="s">
        <v>383</v>
      </c>
      <c r="L651" s="1" t="s">
        <v>384</v>
      </c>
      <c r="M651" s="1" t="s">
        <v>31</v>
      </c>
      <c r="N651" s="1" t="s">
        <v>385</v>
      </c>
    </row>
    <row r="652" spans="1:14" x14ac:dyDescent="0.25">
      <c r="A652">
        <v>10898</v>
      </c>
      <c r="B652" s="1" t="s">
        <v>558</v>
      </c>
      <c r="C652">
        <v>4</v>
      </c>
      <c r="D652" s="2">
        <v>35846</v>
      </c>
      <c r="E652" s="2">
        <v>35874</v>
      </c>
      <c r="F652" s="2">
        <v>35860</v>
      </c>
      <c r="G652">
        <v>2</v>
      </c>
      <c r="H652">
        <v>127</v>
      </c>
      <c r="I652" s="1" t="s">
        <v>559</v>
      </c>
      <c r="J652" s="1" t="s">
        <v>560</v>
      </c>
      <c r="K652" s="1" t="s">
        <v>561</v>
      </c>
      <c r="L652" s="1" t="s">
        <v>31</v>
      </c>
      <c r="M652" s="1" t="s">
        <v>562</v>
      </c>
      <c r="N652" s="1" t="s">
        <v>563</v>
      </c>
    </row>
    <row r="653" spans="1:14" x14ac:dyDescent="0.25">
      <c r="A653">
        <v>10899</v>
      </c>
      <c r="B653" s="1" t="s">
        <v>350</v>
      </c>
      <c r="C653">
        <v>5</v>
      </c>
      <c r="D653" s="2">
        <v>35846</v>
      </c>
      <c r="E653" s="2">
        <v>35874</v>
      </c>
      <c r="F653" s="2">
        <v>35852</v>
      </c>
      <c r="G653">
        <v>3</v>
      </c>
      <c r="H653">
        <v>121</v>
      </c>
      <c r="I653" s="1" t="s">
        <v>351</v>
      </c>
      <c r="J653" s="1" t="s">
        <v>352</v>
      </c>
      <c r="K653" s="1" t="s">
        <v>353</v>
      </c>
      <c r="L653" s="1" t="s">
        <v>354</v>
      </c>
      <c r="M653" s="1" t="s">
        <v>355</v>
      </c>
      <c r="N653" s="1" t="s">
        <v>245</v>
      </c>
    </row>
    <row r="654" spans="1:14" x14ac:dyDescent="0.25">
      <c r="A654">
        <v>10900</v>
      </c>
      <c r="B654" s="1" t="s">
        <v>226</v>
      </c>
      <c r="C654">
        <v>1</v>
      </c>
      <c r="D654" s="2">
        <v>35846</v>
      </c>
      <c r="E654" s="2">
        <v>35874</v>
      </c>
      <c r="F654" s="2">
        <v>35858</v>
      </c>
      <c r="G654">
        <v>2</v>
      </c>
      <c r="H654">
        <v>166</v>
      </c>
      <c r="I654" s="1" t="s">
        <v>227</v>
      </c>
      <c r="J654" s="1" t="s">
        <v>228</v>
      </c>
      <c r="K654" s="1" t="s">
        <v>229</v>
      </c>
      <c r="L654" s="1" t="s">
        <v>230</v>
      </c>
      <c r="M654" s="1" t="s">
        <v>238</v>
      </c>
      <c r="N654" s="1" t="s">
        <v>207</v>
      </c>
    </row>
    <row r="655" spans="1:14" x14ac:dyDescent="0.25">
      <c r="A655">
        <v>10901</v>
      </c>
      <c r="B655" s="1" t="s">
        <v>239</v>
      </c>
      <c r="C655">
        <v>4</v>
      </c>
      <c r="D655" s="2">
        <v>35849</v>
      </c>
      <c r="E655" s="2">
        <v>35877</v>
      </c>
      <c r="F655" s="2">
        <v>35852</v>
      </c>
      <c r="G655">
        <v>1</v>
      </c>
      <c r="H655">
        <v>6209</v>
      </c>
      <c r="I655" s="1" t="s">
        <v>240</v>
      </c>
      <c r="J655" s="1" t="s">
        <v>241</v>
      </c>
      <c r="K655" s="1" t="s">
        <v>242</v>
      </c>
      <c r="L655" s="1" t="s">
        <v>243</v>
      </c>
      <c r="M655" s="1" t="s">
        <v>244</v>
      </c>
      <c r="N655" s="1" t="s">
        <v>245</v>
      </c>
    </row>
    <row r="656" spans="1:14" x14ac:dyDescent="0.25">
      <c r="A656">
        <v>10902</v>
      </c>
      <c r="B656" s="1" t="s">
        <v>274</v>
      </c>
      <c r="C656">
        <v>1</v>
      </c>
      <c r="D656" s="2">
        <v>35849</v>
      </c>
      <c r="E656" s="2">
        <v>35877</v>
      </c>
      <c r="F656" s="2">
        <v>35857</v>
      </c>
      <c r="G656">
        <v>1</v>
      </c>
      <c r="H656">
        <v>4415</v>
      </c>
      <c r="I656" s="1" t="s">
        <v>275</v>
      </c>
      <c r="J656" s="1" t="s">
        <v>276</v>
      </c>
      <c r="K656" s="1" t="s">
        <v>277</v>
      </c>
      <c r="L656" s="1" t="s">
        <v>31</v>
      </c>
      <c r="M656" s="1" t="s">
        <v>278</v>
      </c>
      <c r="N656" s="1" t="s">
        <v>279</v>
      </c>
    </row>
    <row r="657" spans="1:14" x14ac:dyDescent="0.25">
      <c r="A657">
        <v>10903</v>
      </c>
      <c r="B657" s="1" t="s">
        <v>202</v>
      </c>
      <c r="C657">
        <v>3</v>
      </c>
      <c r="D657" s="2">
        <v>35850</v>
      </c>
      <c r="E657" s="2">
        <v>35878</v>
      </c>
      <c r="F657" s="2">
        <v>35858</v>
      </c>
      <c r="G657">
        <v>3</v>
      </c>
      <c r="H657">
        <v>3671</v>
      </c>
      <c r="I657" s="1" t="s">
        <v>203</v>
      </c>
      <c r="J657" s="1" t="s">
        <v>204</v>
      </c>
      <c r="K657" s="1" t="s">
        <v>205</v>
      </c>
      <c r="L657" s="1" t="s">
        <v>206</v>
      </c>
      <c r="M657" s="1" t="s">
        <v>233</v>
      </c>
      <c r="N657" s="1" t="s">
        <v>207</v>
      </c>
    </row>
    <row r="658" spans="1:14" x14ac:dyDescent="0.25">
      <c r="A658">
        <v>10904</v>
      </c>
      <c r="B658" s="1" t="s">
        <v>302</v>
      </c>
      <c r="C658">
        <v>3</v>
      </c>
      <c r="D658" s="2">
        <v>35850</v>
      </c>
      <c r="E658" s="2">
        <v>35878</v>
      </c>
      <c r="F658" s="2">
        <v>35853</v>
      </c>
      <c r="G658">
        <v>3</v>
      </c>
      <c r="H658">
        <v>16295</v>
      </c>
      <c r="I658" s="1" t="s">
        <v>303</v>
      </c>
      <c r="J658" s="1" t="s">
        <v>304</v>
      </c>
      <c r="K658" s="1" t="s">
        <v>305</v>
      </c>
      <c r="L658" s="1" t="s">
        <v>306</v>
      </c>
      <c r="M658" s="1" t="s">
        <v>307</v>
      </c>
      <c r="N658" s="1" t="s">
        <v>273</v>
      </c>
    </row>
    <row r="659" spans="1:14" x14ac:dyDescent="0.25">
      <c r="A659">
        <v>10905</v>
      </c>
      <c r="B659" s="1" t="s">
        <v>226</v>
      </c>
      <c r="C659">
        <v>9</v>
      </c>
      <c r="D659" s="2">
        <v>35850</v>
      </c>
      <c r="E659" s="2">
        <v>35878</v>
      </c>
      <c r="F659" s="2">
        <v>35860</v>
      </c>
      <c r="G659">
        <v>2</v>
      </c>
      <c r="H659">
        <v>1372</v>
      </c>
      <c r="I659" s="1" t="s">
        <v>227</v>
      </c>
      <c r="J659" s="1" t="s">
        <v>228</v>
      </c>
      <c r="K659" s="1" t="s">
        <v>229</v>
      </c>
      <c r="L659" s="1" t="s">
        <v>230</v>
      </c>
      <c r="M659" s="1" t="s">
        <v>238</v>
      </c>
      <c r="N659" s="1" t="s">
        <v>207</v>
      </c>
    </row>
    <row r="660" spans="1:14" x14ac:dyDescent="0.25">
      <c r="A660">
        <v>10906</v>
      </c>
      <c r="B660" s="1" t="s">
        <v>524</v>
      </c>
      <c r="C660">
        <v>4</v>
      </c>
      <c r="D660" s="2">
        <v>35851</v>
      </c>
      <c r="E660" s="2">
        <v>35865</v>
      </c>
      <c r="F660" s="2">
        <v>35857</v>
      </c>
      <c r="G660">
        <v>3</v>
      </c>
      <c r="H660">
        <v>2629</v>
      </c>
      <c r="I660" s="1" t="s">
        <v>525</v>
      </c>
      <c r="J660" s="1" t="s">
        <v>526</v>
      </c>
      <c r="K660" s="1" t="s">
        <v>527</v>
      </c>
      <c r="L660" s="1" t="s">
        <v>31</v>
      </c>
      <c r="M660" s="1" t="s">
        <v>528</v>
      </c>
      <c r="N660" s="1" t="s">
        <v>529</v>
      </c>
    </row>
    <row r="661" spans="1:14" x14ac:dyDescent="0.25">
      <c r="A661">
        <v>10907</v>
      </c>
      <c r="B661" s="1" t="s">
        <v>644</v>
      </c>
      <c r="C661">
        <v>6</v>
      </c>
      <c r="D661" s="2">
        <v>35851</v>
      </c>
      <c r="E661" s="2">
        <v>35879</v>
      </c>
      <c r="F661" s="2">
        <v>35853</v>
      </c>
      <c r="G661">
        <v>3</v>
      </c>
      <c r="H661">
        <v>919</v>
      </c>
      <c r="I661" s="1" t="s">
        <v>645</v>
      </c>
      <c r="J661" s="1" t="s">
        <v>646</v>
      </c>
      <c r="K661" s="1" t="s">
        <v>647</v>
      </c>
      <c r="L661" s="1" t="s">
        <v>31</v>
      </c>
      <c r="M661" s="1" t="s">
        <v>648</v>
      </c>
      <c r="N661" s="1" t="s">
        <v>32</v>
      </c>
    </row>
    <row r="662" spans="1:14" x14ac:dyDescent="0.25">
      <c r="A662">
        <v>10908</v>
      </c>
      <c r="B662" s="1" t="s">
        <v>360</v>
      </c>
      <c r="C662">
        <v>4</v>
      </c>
      <c r="D662" s="2">
        <v>35852</v>
      </c>
      <c r="E662" s="2">
        <v>35880</v>
      </c>
      <c r="F662" s="2">
        <v>35860</v>
      </c>
      <c r="G662">
        <v>2</v>
      </c>
      <c r="H662">
        <v>3296</v>
      </c>
      <c r="I662" s="1" t="s">
        <v>361</v>
      </c>
      <c r="J662" s="1" t="s">
        <v>362</v>
      </c>
      <c r="K662" s="1" t="s">
        <v>363</v>
      </c>
      <c r="L662" s="1" t="s">
        <v>31</v>
      </c>
      <c r="M662" s="1" t="s">
        <v>364</v>
      </c>
      <c r="N662" s="1" t="s">
        <v>324</v>
      </c>
    </row>
    <row r="663" spans="1:14" x14ac:dyDescent="0.25">
      <c r="A663">
        <v>10909</v>
      </c>
      <c r="B663" s="1" t="s">
        <v>535</v>
      </c>
      <c r="C663">
        <v>1</v>
      </c>
      <c r="D663" s="2">
        <v>35852</v>
      </c>
      <c r="E663" s="2">
        <v>35880</v>
      </c>
      <c r="F663" s="2">
        <v>35864</v>
      </c>
      <c r="G663">
        <v>2</v>
      </c>
      <c r="H663">
        <v>5305</v>
      </c>
      <c r="I663" s="1" t="s">
        <v>536</v>
      </c>
      <c r="J663" s="1" t="s">
        <v>537</v>
      </c>
      <c r="K663" s="1" t="s">
        <v>538</v>
      </c>
      <c r="L663" s="1" t="s">
        <v>31</v>
      </c>
      <c r="M663" s="1" t="s">
        <v>539</v>
      </c>
      <c r="N663" s="1" t="s">
        <v>540</v>
      </c>
    </row>
    <row r="664" spans="1:14" x14ac:dyDescent="0.25">
      <c r="A664">
        <v>10910</v>
      </c>
      <c r="B664" s="1" t="s">
        <v>624</v>
      </c>
      <c r="C664">
        <v>1</v>
      </c>
      <c r="D664" s="2">
        <v>35852</v>
      </c>
      <c r="E664" s="2">
        <v>35880</v>
      </c>
      <c r="F664" s="2">
        <v>35858</v>
      </c>
      <c r="G664">
        <v>3</v>
      </c>
      <c r="H664">
        <v>3811</v>
      </c>
      <c r="I664" s="1" t="s">
        <v>625</v>
      </c>
      <c r="J664" s="1" t="s">
        <v>626</v>
      </c>
      <c r="K664" s="1" t="s">
        <v>627</v>
      </c>
      <c r="L664" s="1" t="s">
        <v>31</v>
      </c>
      <c r="M664" s="1" t="s">
        <v>628</v>
      </c>
      <c r="N664" s="1" t="s">
        <v>290</v>
      </c>
    </row>
    <row r="665" spans="1:14" x14ac:dyDescent="0.25">
      <c r="A665">
        <v>10911</v>
      </c>
      <c r="B665" s="1" t="s">
        <v>391</v>
      </c>
      <c r="C665">
        <v>3</v>
      </c>
      <c r="D665" s="2">
        <v>35852</v>
      </c>
      <c r="E665" s="2">
        <v>35880</v>
      </c>
      <c r="F665" s="2">
        <v>35859</v>
      </c>
      <c r="G665">
        <v>1</v>
      </c>
      <c r="H665">
        <v>3819</v>
      </c>
      <c r="I665" s="1" t="s">
        <v>392</v>
      </c>
      <c r="J665" s="1" t="s">
        <v>393</v>
      </c>
      <c r="K665" s="1" t="s">
        <v>394</v>
      </c>
      <c r="L665" s="1" t="s">
        <v>31</v>
      </c>
      <c r="M665" s="1" t="s">
        <v>395</v>
      </c>
      <c r="N665" s="1" t="s">
        <v>349</v>
      </c>
    </row>
    <row r="666" spans="1:14" x14ac:dyDescent="0.25">
      <c r="A666">
        <v>10912</v>
      </c>
      <c r="B666" s="1" t="s">
        <v>380</v>
      </c>
      <c r="C666">
        <v>2</v>
      </c>
      <c r="D666" s="2">
        <v>35852</v>
      </c>
      <c r="E666" s="2">
        <v>35880</v>
      </c>
      <c r="F666" s="2">
        <v>35872</v>
      </c>
      <c r="G666">
        <v>2</v>
      </c>
      <c r="H666">
        <v>58091</v>
      </c>
      <c r="I666" s="1" t="s">
        <v>381</v>
      </c>
      <c r="J666" s="1" t="s">
        <v>382</v>
      </c>
      <c r="K666" s="1" t="s">
        <v>383</v>
      </c>
      <c r="L666" s="1" t="s">
        <v>384</v>
      </c>
      <c r="M666" s="1" t="s">
        <v>31</v>
      </c>
      <c r="N666" s="1" t="s">
        <v>385</v>
      </c>
    </row>
    <row r="667" spans="1:14" x14ac:dyDescent="0.25">
      <c r="A667">
        <v>10913</v>
      </c>
      <c r="B667" s="1" t="s">
        <v>520</v>
      </c>
      <c r="C667">
        <v>4</v>
      </c>
      <c r="D667" s="2">
        <v>35852</v>
      </c>
      <c r="E667" s="2">
        <v>35880</v>
      </c>
      <c r="F667" s="2">
        <v>35858</v>
      </c>
      <c r="G667">
        <v>1</v>
      </c>
      <c r="H667">
        <v>3305</v>
      </c>
      <c r="I667" s="1" t="s">
        <v>521</v>
      </c>
      <c r="J667" s="1" t="s">
        <v>522</v>
      </c>
      <c r="K667" s="1" t="s">
        <v>374</v>
      </c>
      <c r="L667" s="1" t="s">
        <v>230</v>
      </c>
      <c r="M667" s="1" t="s">
        <v>523</v>
      </c>
      <c r="N667" s="1" t="s">
        <v>207</v>
      </c>
    </row>
    <row r="668" spans="1:14" x14ac:dyDescent="0.25">
      <c r="A668">
        <v>10914</v>
      </c>
      <c r="B668" s="1" t="s">
        <v>520</v>
      </c>
      <c r="C668">
        <v>6</v>
      </c>
      <c r="D668" s="2">
        <v>35853</v>
      </c>
      <c r="E668" s="2">
        <v>35881</v>
      </c>
      <c r="F668" s="2">
        <v>35856</v>
      </c>
      <c r="G668">
        <v>1</v>
      </c>
      <c r="H668">
        <v>2119</v>
      </c>
      <c r="I668" s="1" t="s">
        <v>521</v>
      </c>
      <c r="J668" s="1" t="s">
        <v>522</v>
      </c>
      <c r="K668" s="1" t="s">
        <v>374</v>
      </c>
      <c r="L668" s="1" t="s">
        <v>230</v>
      </c>
      <c r="M668" s="1" t="s">
        <v>523</v>
      </c>
      <c r="N668" s="1" t="s">
        <v>207</v>
      </c>
    </row>
    <row r="669" spans="1:14" x14ac:dyDescent="0.25">
      <c r="A669">
        <v>10915</v>
      </c>
      <c r="B669" s="1" t="s">
        <v>325</v>
      </c>
      <c r="C669">
        <v>2</v>
      </c>
      <c r="D669" s="2">
        <v>35853</v>
      </c>
      <c r="E669" s="2">
        <v>35881</v>
      </c>
      <c r="F669" s="2">
        <v>35856</v>
      </c>
      <c r="G669">
        <v>2</v>
      </c>
      <c r="H669">
        <v>351</v>
      </c>
      <c r="I669" s="1" t="s">
        <v>326</v>
      </c>
      <c r="J669" s="1" t="s">
        <v>327</v>
      </c>
      <c r="K669" s="1" t="s">
        <v>255</v>
      </c>
      <c r="L669" s="1" t="s">
        <v>31</v>
      </c>
      <c r="M669" s="1" t="s">
        <v>328</v>
      </c>
      <c r="N669" s="1" t="s">
        <v>257</v>
      </c>
    </row>
    <row r="670" spans="1:14" x14ac:dyDescent="0.25">
      <c r="A670">
        <v>10916</v>
      </c>
      <c r="B670" s="1" t="s">
        <v>578</v>
      </c>
      <c r="C670">
        <v>1</v>
      </c>
      <c r="D670" s="2">
        <v>35853</v>
      </c>
      <c r="E670" s="2">
        <v>35881</v>
      </c>
      <c r="F670" s="2">
        <v>35863</v>
      </c>
      <c r="G670">
        <v>2</v>
      </c>
      <c r="H670">
        <v>6377</v>
      </c>
      <c r="I670" s="1" t="s">
        <v>579</v>
      </c>
      <c r="J670" s="1" t="s">
        <v>580</v>
      </c>
      <c r="K670" s="1" t="s">
        <v>561</v>
      </c>
      <c r="L670" s="1" t="s">
        <v>31</v>
      </c>
      <c r="M670" s="1" t="s">
        <v>562</v>
      </c>
      <c r="N670" s="1" t="s">
        <v>563</v>
      </c>
    </row>
    <row r="671" spans="1:14" x14ac:dyDescent="0.25">
      <c r="A671">
        <v>10917</v>
      </c>
      <c r="B671" s="1" t="s">
        <v>344</v>
      </c>
      <c r="C671">
        <v>4</v>
      </c>
      <c r="D671" s="2">
        <v>35856</v>
      </c>
      <c r="E671" s="2">
        <v>35884</v>
      </c>
      <c r="F671" s="2">
        <v>35865</v>
      </c>
      <c r="G671">
        <v>2</v>
      </c>
      <c r="H671">
        <v>829</v>
      </c>
      <c r="I671" s="1" t="s">
        <v>345</v>
      </c>
      <c r="J671" s="1" t="s">
        <v>346</v>
      </c>
      <c r="K671" s="1" t="s">
        <v>347</v>
      </c>
      <c r="L671" s="1" t="s">
        <v>31</v>
      </c>
      <c r="M671" s="1" t="s">
        <v>348</v>
      </c>
      <c r="N671" s="1" t="s">
        <v>349</v>
      </c>
    </row>
    <row r="672" spans="1:14" x14ac:dyDescent="0.25">
      <c r="A672">
        <v>10918</v>
      </c>
      <c r="B672" s="1" t="s">
        <v>541</v>
      </c>
      <c r="C672">
        <v>3</v>
      </c>
      <c r="D672" s="2">
        <v>35856</v>
      </c>
      <c r="E672" s="2">
        <v>35884</v>
      </c>
      <c r="F672" s="2">
        <v>35865</v>
      </c>
      <c r="G672">
        <v>3</v>
      </c>
      <c r="H672">
        <v>4883</v>
      </c>
      <c r="I672" s="1" t="s">
        <v>542</v>
      </c>
      <c r="J672" s="1" t="s">
        <v>543</v>
      </c>
      <c r="K672" s="1" t="s">
        <v>544</v>
      </c>
      <c r="L672" s="1" t="s">
        <v>545</v>
      </c>
      <c r="M672" s="1" t="s">
        <v>546</v>
      </c>
      <c r="N672" s="1" t="s">
        <v>462</v>
      </c>
    </row>
    <row r="673" spans="1:14" x14ac:dyDescent="0.25">
      <c r="A673">
        <v>10919</v>
      </c>
      <c r="B673" s="1" t="s">
        <v>547</v>
      </c>
      <c r="C673">
        <v>2</v>
      </c>
      <c r="D673" s="2">
        <v>35856</v>
      </c>
      <c r="E673" s="2">
        <v>35884</v>
      </c>
      <c r="F673" s="2">
        <v>35858</v>
      </c>
      <c r="G673">
        <v>2</v>
      </c>
      <c r="H673">
        <v>198</v>
      </c>
      <c r="I673" s="1" t="s">
        <v>548</v>
      </c>
      <c r="J673" s="1" t="s">
        <v>549</v>
      </c>
      <c r="K673" s="1" t="s">
        <v>550</v>
      </c>
      <c r="L673" s="1" t="s">
        <v>551</v>
      </c>
      <c r="M673" s="1" t="s">
        <v>552</v>
      </c>
      <c r="N673" s="1" t="s">
        <v>245</v>
      </c>
    </row>
    <row r="674" spans="1:14" x14ac:dyDescent="0.25">
      <c r="A674">
        <v>10920</v>
      </c>
      <c r="B674" s="1" t="s">
        <v>487</v>
      </c>
      <c r="C674">
        <v>4</v>
      </c>
      <c r="D674" s="2">
        <v>35857</v>
      </c>
      <c r="E674" s="2">
        <v>35885</v>
      </c>
      <c r="F674" s="2">
        <v>35863</v>
      </c>
      <c r="G674">
        <v>2</v>
      </c>
      <c r="H674">
        <v>2961</v>
      </c>
      <c r="I674" s="1" t="s">
        <v>488</v>
      </c>
      <c r="J674" s="1" t="s">
        <v>489</v>
      </c>
      <c r="K674" s="1" t="s">
        <v>490</v>
      </c>
      <c r="L674" s="1" t="s">
        <v>491</v>
      </c>
      <c r="M674" s="1" t="s">
        <v>492</v>
      </c>
      <c r="N674" s="1" t="s">
        <v>370</v>
      </c>
    </row>
    <row r="675" spans="1:14" x14ac:dyDescent="0.25">
      <c r="A675">
        <v>10921</v>
      </c>
      <c r="B675" s="1" t="s">
        <v>515</v>
      </c>
      <c r="C675">
        <v>1</v>
      </c>
      <c r="D675" s="2">
        <v>35857</v>
      </c>
      <c r="E675" s="2">
        <v>35899</v>
      </c>
      <c r="F675" s="2">
        <v>35863</v>
      </c>
      <c r="G675">
        <v>1</v>
      </c>
      <c r="H675">
        <v>17648</v>
      </c>
      <c r="I675" s="1" t="s">
        <v>516</v>
      </c>
      <c r="J675" s="1" t="s">
        <v>517</v>
      </c>
      <c r="K675" s="1" t="s">
        <v>518</v>
      </c>
      <c r="L675" s="1" t="s">
        <v>31</v>
      </c>
      <c r="M675" s="1" t="s">
        <v>519</v>
      </c>
      <c r="N675" s="1" t="s">
        <v>472</v>
      </c>
    </row>
    <row r="676" spans="1:14" x14ac:dyDescent="0.25">
      <c r="A676">
        <v>10922</v>
      </c>
      <c r="B676" s="1" t="s">
        <v>202</v>
      </c>
      <c r="C676">
        <v>5</v>
      </c>
      <c r="D676" s="2">
        <v>35857</v>
      </c>
      <c r="E676" s="2">
        <v>35885</v>
      </c>
      <c r="F676" s="2">
        <v>35859</v>
      </c>
      <c r="G676">
        <v>3</v>
      </c>
      <c r="H676">
        <v>6274</v>
      </c>
      <c r="I676" s="1" t="s">
        <v>203</v>
      </c>
      <c r="J676" s="1" t="s">
        <v>204</v>
      </c>
      <c r="K676" s="1" t="s">
        <v>205</v>
      </c>
      <c r="L676" s="1" t="s">
        <v>206</v>
      </c>
      <c r="M676" s="1" t="s">
        <v>233</v>
      </c>
      <c r="N676" s="1" t="s">
        <v>207</v>
      </c>
    </row>
    <row r="677" spans="1:14" x14ac:dyDescent="0.25">
      <c r="A677">
        <v>10923</v>
      </c>
      <c r="B677" s="1" t="s">
        <v>477</v>
      </c>
      <c r="C677">
        <v>7</v>
      </c>
      <c r="D677" s="2">
        <v>35857</v>
      </c>
      <c r="E677" s="2">
        <v>35899</v>
      </c>
      <c r="F677" s="2">
        <v>35867</v>
      </c>
      <c r="G677">
        <v>3</v>
      </c>
      <c r="H677">
        <v>6826</v>
      </c>
      <c r="I677" s="1" t="s">
        <v>478</v>
      </c>
      <c r="J677" s="1" t="s">
        <v>479</v>
      </c>
      <c r="K677" s="1" t="s">
        <v>480</v>
      </c>
      <c r="L677" s="1" t="s">
        <v>31</v>
      </c>
      <c r="M677" s="1" t="s">
        <v>481</v>
      </c>
      <c r="N677" s="1" t="s">
        <v>32</v>
      </c>
    </row>
    <row r="678" spans="1:14" x14ac:dyDescent="0.25">
      <c r="A678">
        <v>10924</v>
      </c>
      <c r="B678" s="1" t="s">
        <v>334</v>
      </c>
      <c r="C678">
        <v>3</v>
      </c>
      <c r="D678" s="2">
        <v>35858</v>
      </c>
      <c r="E678" s="2">
        <v>35886</v>
      </c>
      <c r="F678" s="2">
        <v>35893</v>
      </c>
      <c r="G678">
        <v>2</v>
      </c>
      <c r="H678">
        <v>15152</v>
      </c>
      <c r="I678" s="1" t="s">
        <v>335</v>
      </c>
      <c r="J678" s="1" t="s">
        <v>336</v>
      </c>
      <c r="K678" s="1" t="s">
        <v>337</v>
      </c>
      <c r="L678" s="1" t="s">
        <v>31</v>
      </c>
      <c r="M678" s="1" t="s">
        <v>338</v>
      </c>
      <c r="N678" s="1" t="s">
        <v>279</v>
      </c>
    </row>
    <row r="679" spans="1:14" x14ac:dyDescent="0.25">
      <c r="A679">
        <v>10925</v>
      </c>
      <c r="B679" s="1" t="s">
        <v>202</v>
      </c>
      <c r="C679">
        <v>3</v>
      </c>
      <c r="D679" s="2">
        <v>35858</v>
      </c>
      <c r="E679" s="2">
        <v>35886</v>
      </c>
      <c r="F679" s="2">
        <v>35867</v>
      </c>
      <c r="G679">
        <v>1</v>
      </c>
      <c r="H679">
        <v>227</v>
      </c>
      <c r="I679" s="1" t="s">
        <v>203</v>
      </c>
      <c r="J679" s="1" t="s">
        <v>204</v>
      </c>
      <c r="K679" s="1" t="s">
        <v>205</v>
      </c>
      <c r="L679" s="1" t="s">
        <v>206</v>
      </c>
      <c r="M679" s="1" t="s">
        <v>233</v>
      </c>
      <c r="N679" s="1" t="s">
        <v>207</v>
      </c>
    </row>
    <row r="680" spans="1:14" x14ac:dyDescent="0.25">
      <c r="A680">
        <v>10926</v>
      </c>
      <c r="B680" s="1" t="s">
        <v>408</v>
      </c>
      <c r="C680">
        <v>4</v>
      </c>
      <c r="D680" s="2">
        <v>35858</v>
      </c>
      <c r="E680" s="2">
        <v>35886</v>
      </c>
      <c r="F680" s="2">
        <v>35865</v>
      </c>
      <c r="G680">
        <v>3</v>
      </c>
      <c r="H680">
        <v>3992</v>
      </c>
      <c r="I680" s="1" t="s">
        <v>409</v>
      </c>
      <c r="J680" s="1" t="s">
        <v>410</v>
      </c>
      <c r="K680" s="1" t="s">
        <v>255</v>
      </c>
      <c r="L680" s="1" t="s">
        <v>31</v>
      </c>
      <c r="M680" s="1" t="s">
        <v>411</v>
      </c>
      <c r="N680" s="1" t="s">
        <v>257</v>
      </c>
    </row>
    <row r="681" spans="1:14" x14ac:dyDescent="0.25">
      <c r="A681">
        <v>10927</v>
      </c>
      <c r="B681" s="1" t="s">
        <v>649</v>
      </c>
      <c r="C681">
        <v>4</v>
      </c>
      <c r="D681" s="2">
        <v>35859</v>
      </c>
      <c r="E681" s="2">
        <v>35887</v>
      </c>
      <c r="F681" s="2">
        <v>35893</v>
      </c>
      <c r="G681">
        <v>1</v>
      </c>
      <c r="H681">
        <v>1979</v>
      </c>
      <c r="I681" s="1" t="s">
        <v>650</v>
      </c>
      <c r="J681" s="1" t="s">
        <v>651</v>
      </c>
      <c r="K681" s="1" t="s">
        <v>652</v>
      </c>
      <c r="L681" s="1" t="s">
        <v>31</v>
      </c>
      <c r="M681" s="1" t="s">
        <v>653</v>
      </c>
      <c r="N681" s="1" t="s">
        <v>32</v>
      </c>
    </row>
    <row r="682" spans="1:14" x14ac:dyDescent="0.25">
      <c r="A682">
        <v>10928</v>
      </c>
      <c r="B682" s="1" t="s">
        <v>510</v>
      </c>
      <c r="C682">
        <v>1</v>
      </c>
      <c r="D682" s="2">
        <v>35859</v>
      </c>
      <c r="E682" s="2">
        <v>35887</v>
      </c>
      <c r="F682" s="2">
        <v>35872</v>
      </c>
      <c r="G682">
        <v>1</v>
      </c>
      <c r="H682">
        <v>136</v>
      </c>
      <c r="I682" s="1" t="s">
        <v>511</v>
      </c>
      <c r="J682" s="1" t="s">
        <v>512</v>
      </c>
      <c r="K682" s="1" t="s">
        <v>513</v>
      </c>
      <c r="L682" s="1" t="s">
        <v>31</v>
      </c>
      <c r="M682" s="1" t="s">
        <v>514</v>
      </c>
      <c r="N682" s="1" t="s">
        <v>349</v>
      </c>
    </row>
    <row r="683" spans="1:14" x14ac:dyDescent="0.25">
      <c r="A683">
        <v>10929</v>
      </c>
      <c r="B683" s="1" t="s">
        <v>291</v>
      </c>
      <c r="C683">
        <v>6</v>
      </c>
      <c r="D683" s="2">
        <v>35859</v>
      </c>
      <c r="E683" s="2">
        <v>35887</v>
      </c>
      <c r="F683" s="2">
        <v>35866</v>
      </c>
      <c r="G683">
        <v>1</v>
      </c>
      <c r="H683">
        <v>3393</v>
      </c>
      <c r="I683" s="1" t="s">
        <v>292</v>
      </c>
      <c r="J683" s="1" t="s">
        <v>293</v>
      </c>
      <c r="K683" s="1" t="s">
        <v>294</v>
      </c>
      <c r="L683" s="1" t="s">
        <v>31</v>
      </c>
      <c r="M683" s="1" t="s">
        <v>295</v>
      </c>
      <c r="N683" s="1" t="s">
        <v>201</v>
      </c>
    </row>
    <row r="684" spans="1:14" x14ac:dyDescent="0.25">
      <c r="A684">
        <v>10930</v>
      </c>
      <c r="B684" s="1" t="s">
        <v>212</v>
      </c>
      <c r="C684">
        <v>4</v>
      </c>
      <c r="D684" s="2">
        <v>35860</v>
      </c>
      <c r="E684" s="2">
        <v>35902</v>
      </c>
      <c r="F684" s="2">
        <v>35872</v>
      </c>
      <c r="G684">
        <v>3</v>
      </c>
      <c r="H684">
        <v>1555</v>
      </c>
      <c r="I684" s="1" t="s">
        <v>213</v>
      </c>
      <c r="J684" s="1" t="s">
        <v>214</v>
      </c>
      <c r="K684" s="1" t="s">
        <v>215</v>
      </c>
      <c r="L684" s="1" t="s">
        <v>31</v>
      </c>
      <c r="M684" s="1" t="s">
        <v>235</v>
      </c>
      <c r="N684" s="1" t="s">
        <v>216</v>
      </c>
    </row>
    <row r="685" spans="1:14" x14ac:dyDescent="0.25">
      <c r="A685">
        <v>10931</v>
      </c>
      <c r="B685" s="1" t="s">
        <v>222</v>
      </c>
      <c r="C685">
        <v>4</v>
      </c>
      <c r="D685" s="2">
        <v>35860</v>
      </c>
      <c r="E685" s="2">
        <v>35874</v>
      </c>
      <c r="F685" s="2">
        <v>35873</v>
      </c>
      <c r="G685">
        <v>2</v>
      </c>
      <c r="H685">
        <v>136</v>
      </c>
      <c r="I685" s="1" t="s">
        <v>223</v>
      </c>
      <c r="J685" s="1" t="s">
        <v>224</v>
      </c>
      <c r="K685" s="1" t="s">
        <v>225</v>
      </c>
      <c r="L685" s="1" t="s">
        <v>31</v>
      </c>
      <c r="M685" s="1" t="s">
        <v>237</v>
      </c>
      <c r="N685" s="1" t="s">
        <v>221</v>
      </c>
    </row>
    <row r="686" spans="1:14" x14ac:dyDescent="0.25">
      <c r="A686">
        <v>10932</v>
      </c>
      <c r="B686" s="1" t="s">
        <v>451</v>
      </c>
      <c r="C686">
        <v>8</v>
      </c>
      <c r="D686" s="2">
        <v>35860</v>
      </c>
      <c r="E686" s="2">
        <v>35888</v>
      </c>
      <c r="F686" s="2">
        <v>35878</v>
      </c>
      <c r="G686">
        <v>1</v>
      </c>
      <c r="H686">
        <v>13464</v>
      </c>
      <c r="I686" s="1" t="s">
        <v>452</v>
      </c>
      <c r="J686" s="1" t="s">
        <v>453</v>
      </c>
      <c r="K686" s="1" t="s">
        <v>454</v>
      </c>
      <c r="L686" s="1" t="s">
        <v>31</v>
      </c>
      <c r="M686" s="1" t="s">
        <v>455</v>
      </c>
      <c r="N686" s="1" t="s">
        <v>32</v>
      </c>
    </row>
    <row r="687" spans="1:14" x14ac:dyDescent="0.25">
      <c r="A687">
        <v>10933</v>
      </c>
      <c r="B687" s="1" t="s">
        <v>421</v>
      </c>
      <c r="C687">
        <v>6</v>
      </c>
      <c r="D687" s="2">
        <v>35860</v>
      </c>
      <c r="E687" s="2">
        <v>35888</v>
      </c>
      <c r="F687" s="2">
        <v>35870</v>
      </c>
      <c r="G687">
        <v>3</v>
      </c>
      <c r="H687">
        <v>5415</v>
      </c>
      <c r="I687" s="1" t="s">
        <v>422</v>
      </c>
      <c r="J687" s="1" t="s">
        <v>423</v>
      </c>
      <c r="K687" s="1" t="s">
        <v>424</v>
      </c>
      <c r="L687" s="1" t="s">
        <v>425</v>
      </c>
      <c r="M687" s="1" t="s">
        <v>426</v>
      </c>
      <c r="N687" s="1" t="s">
        <v>370</v>
      </c>
    </row>
    <row r="688" spans="1:14" x14ac:dyDescent="0.25">
      <c r="A688">
        <v>10934</v>
      </c>
      <c r="B688" s="1" t="s">
        <v>339</v>
      </c>
      <c r="C688">
        <v>3</v>
      </c>
      <c r="D688" s="2">
        <v>35863</v>
      </c>
      <c r="E688" s="2">
        <v>35891</v>
      </c>
      <c r="F688" s="2">
        <v>35866</v>
      </c>
      <c r="G688">
        <v>3</v>
      </c>
      <c r="H688">
        <v>3201</v>
      </c>
      <c r="I688" s="1" t="s">
        <v>340</v>
      </c>
      <c r="J688" s="1" t="s">
        <v>341</v>
      </c>
      <c r="K688" s="1" t="s">
        <v>342</v>
      </c>
      <c r="L688" s="1" t="s">
        <v>31</v>
      </c>
      <c r="M688" s="1" t="s">
        <v>343</v>
      </c>
      <c r="N688" s="1" t="s">
        <v>201</v>
      </c>
    </row>
    <row r="689" spans="1:14" x14ac:dyDescent="0.25">
      <c r="A689">
        <v>10935</v>
      </c>
      <c r="B689" s="1" t="s">
        <v>226</v>
      </c>
      <c r="C689">
        <v>4</v>
      </c>
      <c r="D689" s="2">
        <v>35863</v>
      </c>
      <c r="E689" s="2">
        <v>35891</v>
      </c>
      <c r="F689" s="2">
        <v>35872</v>
      </c>
      <c r="G689">
        <v>3</v>
      </c>
      <c r="H689">
        <v>4759</v>
      </c>
      <c r="I689" s="1" t="s">
        <v>227</v>
      </c>
      <c r="J689" s="1" t="s">
        <v>228</v>
      </c>
      <c r="K689" s="1" t="s">
        <v>229</v>
      </c>
      <c r="L689" s="1" t="s">
        <v>230</v>
      </c>
      <c r="M689" s="1" t="s">
        <v>238</v>
      </c>
      <c r="N689" s="1" t="s">
        <v>207</v>
      </c>
    </row>
    <row r="690" spans="1:14" x14ac:dyDescent="0.25">
      <c r="A690">
        <v>10936</v>
      </c>
      <c r="B690" s="1" t="s">
        <v>603</v>
      </c>
      <c r="C690">
        <v>3</v>
      </c>
      <c r="D690" s="2">
        <v>35863</v>
      </c>
      <c r="E690" s="2">
        <v>35891</v>
      </c>
      <c r="F690" s="2">
        <v>35872</v>
      </c>
      <c r="G690">
        <v>2</v>
      </c>
      <c r="H690">
        <v>3368</v>
      </c>
      <c r="I690" s="1" t="s">
        <v>604</v>
      </c>
      <c r="J690" s="1" t="s">
        <v>605</v>
      </c>
      <c r="K690" s="1" t="s">
        <v>606</v>
      </c>
      <c r="L690" s="1" t="s">
        <v>406</v>
      </c>
      <c r="M690" s="1" t="s">
        <v>607</v>
      </c>
      <c r="N690" s="1" t="s">
        <v>273</v>
      </c>
    </row>
    <row r="691" spans="1:14" x14ac:dyDescent="0.25">
      <c r="A691">
        <v>10937</v>
      </c>
      <c r="B691" s="1" t="s">
        <v>600</v>
      </c>
      <c r="C691">
        <v>7</v>
      </c>
      <c r="D691" s="2">
        <v>35864</v>
      </c>
      <c r="E691" s="2">
        <v>35878</v>
      </c>
      <c r="F691" s="2">
        <v>35867</v>
      </c>
      <c r="G691">
        <v>3</v>
      </c>
      <c r="H691">
        <v>3151</v>
      </c>
      <c r="I691" s="1" t="s">
        <v>601</v>
      </c>
      <c r="J691" s="1" t="s">
        <v>602</v>
      </c>
      <c r="K691" s="1" t="s">
        <v>561</v>
      </c>
      <c r="L691" s="1" t="s">
        <v>31</v>
      </c>
      <c r="M691" s="1" t="s">
        <v>562</v>
      </c>
      <c r="N691" s="1" t="s">
        <v>563</v>
      </c>
    </row>
    <row r="692" spans="1:14" x14ac:dyDescent="0.25">
      <c r="A692">
        <v>10938</v>
      </c>
      <c r="B692" s="1" t="s">
        <v>314</v>
      </c>
      <c r="C692">
        <v>3</v>
      </c>
      <c r="D692" s="2">
        <v>35864</v>
      </c>
      <c r="E692" s="2">
        <v>35892</v>
      </c>
      <c r="F692" s="2">
        <v>35870</v>
      </c>
      <c r="G692">
        <v>2</v>
      </c>
      <c r="H692">
        <v>3189</v>
      </c>
      <c r="I692" s="1" t="s">
        <v>315</v>
      </c>
      <c r="J692" s="1" t="s">
        <v>316</v>
      </c>
      <c r="K692" s="1" t="s">
        <v>317</v>
      </c>
      <c r="L692" s="1" t="s">
        <v>31</v>
      </c>
      <c r="M692" s="1" t="s">
        <v>318</v>
      </c>
      <c r="N692" s="1" t="s">
        <v>201</v>
      </c>
    </row>
    <row r="693" spans="1:14" x14ac:dyDescent="0.25">
      <c r="A693">
        <v>10939</v>
      </c>
      <c r="B693" s="1" t="s">
        <v>319</v>
      </c>
      <c r="C693">
        <v>2</v>
      </c>
      <c r="D693" s="2">
        <v>35864</v>
      </c>
      <c r="E693" s="2">
        <v>35892</v>
      </c>
      <c r="F693" s="2">
        <v>35867</v>
      </c>
      <c r="G693">
        <v>2</v>
      </c>
      <c r="H693">
        <v>7633</v>
      </c>
      <c r="I693" s="1" t="s">
        <v>320</v>
      </c>
      <c r="J693" s="1" t="s">
        <v>321</v>
      </c>
      <c r="K693" s="1" t="s">
        <v>322</v>
      </c>
      <c r="L693" s="1" t="s">
        <v>31</v>
      </c>
      <c r="M693" s="1" t="s">
        <v>323</v>
      </c>
      <c r="N693" s="1" t="s">
        <v>324</v>
      </c>
    </row>
    <row r="694" spans="1:14" x14ac:dyDescent="0.25">
      <c r="A694">
        <v>10940</v>
      </c>
      <c r="B694" s="1" t="s">
        <v>451</v>
      </c>
      <c r="C694">
        <v>8</v>
      </c>
      <c r="D694" s="2">
        <v>35865</v>
      </c>
      <c r="E694" s="2">
        <v>35893</v>
      </c>
      <c r="F694" s="2">
        <v>35877</v>
      </c>
      <c r="G694">
        <v>3</v>
      </c>
      <c r="H694">
        <v>1977</v>
      </c>
      <c r="I694" s="1" t="s">
        <v>452</v>
      </c>
      <c r="J694" s="1" t="s">
        <v>453</v>
      </c>
      <c r="K694" s="1" t="s">
        <v>454</v>
      </c>
      <c r="L694" s="1" t="s">
        <v>31</v>
      </c>
      <c r="M694" s="1" t="s">
        <v>455</v>
      </c>
      <c r="N694" s="1" t="s">
        <v>32</v>
      </c>
    </row>
    <row r="695" spans="1:14" x14ac:dyDescent="0.25">
      <c r="A695">
        <v>10941</v>
      </c>
      <c r="B695" s="1" t="s">
        <v>435</v>
      </c>
      <c r="C695">
        <v>7</v>
      </c>
      <c r="D695" s="2">
        <v>35865</v>
      </c>
      <c r="E695" s="2">
        <v>35893</v>
      </c>
      <c r="F695" s="2">
        <v>35874</v>
      </c>
      <c r="G695">
        <v>2</v>
      </c>
      <c r="H695">
        <v>40081</v>
      </c>
      <c r="I695" s="1" t="s">
        <v>436</v>
      </c>
      <c r="J695" s="1" t="s">
        <v>437</v>
      </c>
      <c r="K695" s="1" t="s">
        <v>438</v>
      </c>
      <c r="L695" s="1" t="s">
        <v>439</v>
      </c>
      <c r="M695" s="1" t="s">
        <v>440</v>
      </c>
      <c r="N695" s="1" t="s">
        <v>273</v>
      </c>
    </row>
    <row r="696" spans="1:14" x14ac:dyDescent="0.25">
      <c r="A696">
        <v>10942</v>
      </c>
      <c r="B696" s="1" t="s">
        <v>360</v>
      </c>
      <c r="C696">
        <v>9</v>
      </c>
      <c r="D696" s="2">
        <v>35865</v>
      </c>
      <c r="E696" s="2">
        <v>35893</v>
      </c>
      <c r="F696" s="2">
        <v>35872</v>
      </c>
      <c r="G696">
        <v>3</v>
      </c>
      <c r="H696">
        <v>1795</v>
      </c>
      <c r="I696" s="1" t="s">
        <v>361</v>
      </c>
      <c r="J696" s="1" t="s">
        <v>362</v>
      </c>
      <c r="K696" s="1" t="s">
        <v>363</v>
      </c>
      <c r="L696" s="1" t="s">
        <v>31</v>
      </c>
      <c r="M696" s="1" t="s">
        <v>364</v>
      </c>
      <c r="N696" s="1" t="s">
        <v>324</v>
      </c>
    </row>
    <row r="697" spans="1:14" x14ac:dyDescent="0.25">
      <c r="A697">
        <v>10943</v>
      </c>
      <c r="B697" s="1" t="s">
        <v>365</v>
      </c>
      <c r="C697">
        <v>4</v>
      </c>
      <c r="D697" s="2">
        <v>35865</v>
      </c>
      <c r="E697" s="2">
        <v>35893</v>
      </c>
      <c r="F697" s="2">
        <v>35873</v>
      </c>
      <c r="G697">
        <v>2</v>
      </c>
      <c r="H697">
        <v>217</v>
      </c>
      <c r="I697" s="1" t="s">
        <v>366</v>
      </c>
      <c r="J697" s="1" t="s">
        <v>367</v>
      </c>
      <c r="K697" s="1" t="s">
        <v>368</v>
      </c>
      <c r="L697" s="1" t="s">
        <v>31</v>
      </c>
      <c r="M697" s="1" t="s">
        <v>369</v>
      </c>
      <c r="N697" s="1" t="s">
        <v>370</v>
      </c>
    </row>
    <row r="698" spans="1:14" x14ac:dyDescent="0.25">
      <c r="A698">
        <v>10944</v>
      </c>
      <c r="B698" s="1" t="s">
        <v>541</v>
      </c>
      <c r="C698">
        <v>6</v>
      </c>
      <c r="D698" s="2">
        <v>35866</v>
      </c>
      <c r="E698" s="2">
        <v>35880</v>
      </c>
      <c r="F698" s="2">
        <v>35867</v>
      </c>
      <c r="G698">
        <v>3</v>
      </c>
      <c r="H698">
        <v>5292</v>
      </c>
      <c r="I698" s="1" t="s">
        <v>542</v>
      </c>
      <c r="J698" s="1" t="s">
        <v>543</v>
      </c>
      <c r="K698" s="1" t="s">
        <v>544</v>
      </c>
      <c r="L698" s="1" t="s">
        <v>545</v>
      </c>
      <c r="M698" s="1" t="s">
        <v>546</v>
      </c>
      <c r="N698" s="1" t="s">
        <v>462</v>
      </c>
    </row>
    <row r="699" spans="1:14" x14ac:dyDescent="0.25">
      <c r="A699">
        <v>10945</v>
      </c>
      <c r="B699" s="1" t="s">
        <v>329</v>
      </c>
      <c r="C699">
        <v>4</v>
      </c>
      <c r="D699" s="2">
        <v>35866</v>
      </c>
      <c r="E699" s="2">
        <v>35894</v>
      </c>
      <c r="F699" s="2">
        <v>35872</v>
      </c>
      <c r="G699">
        <v>1</v>
      </c>
      <c r="H699">
        <v>1022</v>
      </c>
      <c r="I699" s="1" t="s">
        <v>330</v>
      </c>
      <c r="J699" s="1" t="s">
        <v>331</v>
      </c>
      <c r="K699" s="1" t="s">
        <v>332</v>
      </c>
      <c r="L699" s="1" t="s">
        <v>31</v>
      </c>
      <c r="M699" s="1" t="s">
        <v>333</v>
      </c>
      <c r="N699" s="1" t="s">
        <v>201</v>
      </c>
    </row>
    <row r="700" spans="1:14" x14ac:dyDescent="0.25">
      <c r="A700">
        <v>10946</v>
      </c>
      <c r="B700" s="1" t="s">
        <v>515</v>
      </c>
      <c r="C700">
        <v>1</v>
      </c>
      <c r="D700" s="2">
        <v>35866</v>
      </c>
      <c r="E700" s="2">
        <v>35894</v>
      </c>
      <c r="F700" s="2">
        <v>35873</v>
      </c>
      <c r="G700">
        <v>2</v>
      </c>
      <c r="H700">
        <v>272</v>
      </c>
      <c r="I700" s="1" t="s">
        <v>516</v>
      </c>
      <c r="J700" s="1" t="s">
        <v>517</v>
      </c>
      <c r="K700" s="1" t="s">
        <v>518</v>
      </c>
      <c r="L700" s="1" t="s">
        <v>31</v>
      </c>
      <c r="M700" s="1" t="s">
        <v>519</v>
      </c>
      <c r="N700" s="1" t="s">
        <v>472</v>
      </c>
    </row>
    <row r="701" spans="1:14" x14ac:dyDescent="0.25">
      <c r="A701">
        <v>10947</v>
      </c>
      <c r="B701" s="1" t="s">
        <v>365</v>
      </c>
      <c r="C701">
        <v>3</v>
      </c>
      <c r="D701" s="2">
        <v>35867</v>
      </c>
      <c r="E701" s="2">
        <v>35895</v>
      </c>
      <c r="F701" s="2">
        <v>35870</v>
      </c>
      <c r="G701">
        <v>2</v>
      </c>
      <c r="H701">
        <v>326</v>
      </c>
      <c r="I701" s="1" t="s">
        <v>366</v>
      </c>
      <c r="J701" s="1" t="s">
        <v>367</v>
      </c>
      <c r="K701" s="1" t="s">
        <v>368</v>
      </c>
      <c r="L701" s="1" t="s">
        <v>31</v>
      </c>
      <c r="M701" s="1" t="s">
        <v>369</v>
      </c>
      <c r="N701" s="1" t="s">
        <v>370</v>
      </c>
    </row>
    <row r="702" spans="1:14" x14ac:dyDescent="0.25">
      <c r="A702">
        <v>10948</v>
      </c>
      <c r="B702" s="1" t="s">
        <v>391</v>
      </c>
      <c r="C702">
        <v>3</v>
      </c>
      <c r="D702" s="2">
        <v>35867</v>
      </c>
      <c r="E702" s="2">
        <v>35895</v>
      </c>
      <c r="F702" s="2">
        <v>35873</v>
      </c>
      <c r="G702">
        <v>3</v>
      </c>
      <c r="H702">
        <v>2339</v>
      </c>
      <c r="I702" s="1" t="s">
        <v>392</v>
      </c>
      <c r="J702" s="1" t="s">
        <v>393</v>
      </c>
      <c r="K702" s="1" t="s">
        <v>394</v>
      </c>
      <c r="L702" s="1" t="s">
        <v>31</v>
      </c>
      <c r="M702" s="1" t="s">
        <v>395</v>
      </c>
      <c r="N702" s="1" t="s">
        <v>349</v>
      </c>
    </row>
    <row r="703" spans="1:14" x14ac:dyDescent="0.25">
      <c r="A703">
        <v>10949</v>
      </c>
      <c r="B703" s="1" t="s">
        <v>541</v>
      </c>
      <c r="C703">
        <v>2</v>
      </c>
      <c r="D703" s="2">
        <v>35867</v>
      </c>
      <c r="E703" s="2">
        <v>35895</v>
      </c>
      <c r="F703" s="2">
        <v>35871</v>
      </c>
      <c r="G703">
        <v>3</v>
      </c>
      <c r="H703">
        <v>7444</v>
      </c>
      <c r="I703" s="1" t="s">
        <v>542</v>
      </c>
      <c r="J703" s="1" t="s">
        <v>543</v>
      </c>
      <c r="K703" s="1" t="s">
        <v>544</v>
      </c>
      <c r="L703" s="1" t="s">
        <v>545</v>
      </c>
      <c r="M703" s="1" t="s">
        <v>546</v>
      </c>
      <c r="N703" s="1" t="s">
        <v>462</v>
      </c>
    </row>
    <row r="704" spans="1:14" x14ac:dyDescent="0.25">
      <c r="A704">
        <v>10950</v>
      </c>
      <c r="B704" s="1" t="s">
        <v>319</v>
      </c>
      <c r="C704">
        <v>1</v>
      </c>
      <c r="D704" s="2">
        <v>35870</v>
      </c>
      <c r="E704" s="2">
        <v>35898</v>
      </c>
      <c r="F704" s="2">
        <v>35877</v>
      </c>
      <c r="G704">
        <v>2</v>
      </c>
      <c r="H704">
        <v>25</v>
      </c>
      <c r="I704" s="1" t="s">
        <v>320</v>
      </c>
      <c r="J704" s="1" t="s">
        <v>321</v>
      </c>
      <c r="K704" s="1" t="s">
        <v>322</v>
      </c>
      <c r="L704" s="1" t="s">
        <v>31</v>
      </c>
      <c r="M704" s="1" t="s">
        <v>323</v>
      </c>
      <c r="N704" s="1" t="s">
        <v>324</v>
      </c>
    </row>
    <row r="705" spans="1:14" x14ac:dyDescent="0.25">
      <c r="A705">
        <v>10951</v>
      </c>
      <c r="B705" s="1" t="s">
        <v>222</v>
      </c>
      <c r="C705">
        <v>9</v>
      </c>
      <c r="D705" s="2">
        <v>35870</v>
      </c>
      <c r="E705" s="2">
        <v>35912</v>
      </c>
      <c r="F705" s="2">
        <v>35892</v>
      </c>
      <c r="G705">
        <v>2</v>
      </c>
      <c r="H705">
        <v>3085</v>
      </c>
      <c r="I705" s="1" t="s">
        <v>223</v>
      </c>
      <c r="J705" s="1" t="s">
        <v>224</v>
      </c>
      <c r="K705" s="1" t="s">
        <v>225</v>
      </c>
      <c r="L705" s="1" t="s">
        <v>31</v>
      </c>
      <c r="M705" s="1" t="s">
        <v>237</v>
      </c>
      <c r="N705" s="1" t="s">
        <v>221</v>
      </c>
    </row>
    <row r="706" spans="1:14" x14ac:dyDescent="0.25">
      <c r="A706">
        <v>10952</v>
      </c>
      <c r="B706" s="1" t="s">
        <v>635</v>
      </c>
      <c r="C706">
        <v>1</v>
      </c>
      <c r="D706" s="2">
        <v>35870</v>
      </c>
      <c r="E706" s="2">
        <v>35912</v>
      </c>
      <c r="F706" s="2">
        <v>35878</v>
      </c>
      <c r="G706">
        <v>1</v>
      </c>
      <c r="H706">
        <v>4042</v>
      </c>
      <c r="I706" s="1" t="s">
        <v>643</v>
      </c>
      <c r="J706" s="1" t="s">
        <v>637</v>
      </c>
      <c r="K706" s="1" t="s">
        <v>638</v>
      </c>
      <c r="L706" s="1" t="s">
        <v>31</v>
      </c>
      <c r="M706" s="1" t="s">
        <v>639</v>
      </c>
      <c r="N706" s="1" t="s">
        <v>201</v>
      </c>
    </row>
    <row r="707" spans="1:14" x14ac:dyDescent="0.25">
      <c r="A707">
        <v>10953</v>
      </c>
      <c r="B707" s="1" t="s">
        <v>487</v>
      </c>
      <c r="C707">
        <v>9</v>
      </c>
      <c r="D707" s="2">
        <v>35870</v>
      </c>
      <c r="E707" s="2">
        <v>35884</v>
      </c>
      <c r="F707" s="2">
        <v>35879</v>
      </c>
      <c r="G707">
        <v>2</v>
      </c>
      <c r="H707">
        <v>2372</v>
      </c>
      <c r="I707" s="1" t="s">
        <v>488</v>
      </c>
      <c r="J707" s="1" t="s">
        <v>489</v>
      </c>
      <c r="K707" s="1" t="s">
        <v>490</v>
      </c>
      <c r="L707" s="1" t="s">
        <v>491</v>
      </c>
      <c r="M707" s="1" t="s">
        <v>492</v>
      </c>
      <c r="N707" s="1" t="s">
        <v>370</v>
      </c>
    </row>
    <row r="708" spans="1:14" x14ac:dyDescent="0.25">
      <c r="A708">
        <v>10954</v>
      </c>
      <c r="B708" s="1" t="s">
        <v>547</v>
      </c>
      <c r="C708">
        <v>5</v>
      </c>
      <c r="D708" s="2">
        <v>35871</v>
      </c>
      <c r="E708" s="2">
        <v>35913</v>
      </c>
      <c r="F708" s="2">
        <v>35874</v>
      </c>
      <c r="G708">
        <v>1</v>
      </c>
      <c r="H708">
        <v>2791</v>
      </c>
      <c r="I708" s="1" t="s">
        <v>548</v>
      </c>
      <c r="J708" s="1" t="s">
        <v>549</v>
      </c>
      <c r="K708" s="1" t="s">
        <v>550</v>
      </c>
      <c r="L708" s="1" t="s">
        <v>551</v>
      </c>
      <c r="M708" s="1" t="s">
        <v>552</v>
      </c>
      <c r="N708" s="1" t="s">
        <v>245</v>
      </c>
    </row>
    <row r="709" spans="1:14" x14ac:dyDescent="0.25">
      <c r="A709">
        <v>10955</v>
      </c>
      <c r="B709" s="1" t="s">
        <v>274</v>
      </c>
      <c r="C709">
        <v>8</v>
      </c>
      <c r="D709" s="2">
        <v>35871</v>
      </c>
      <c r="E709" s="2">
        <v>35899</v>
      </c>
      <c r="F709" s="2">
        <v>35874</v>
      </c>
      <c r="G709">
        <v>2</v>
      </c>
      <c r="H709">
        <v>326</v>
      </c>
      <c r="I709" s="1" t="s">
        <v>275</v>
      </c>
      <c r="J709" s="1" t="s">
        <v>276</v>
      </c>
      <c r="K709" s="1" t="s">
        <v>277</v>
      </c>
      <c r="L709" s="1" t="s">
        <v>31</v>
      </c>
      <c r="M709" s="1" t="s">
        <v>278</v>
      </c>
      <c r="N709" s="1" t="s">
        <v>279</v>
      </c>
    </row>
    <row r="710" spans="1:14" x14ac:dyDescent="0.25">
      <c r="A710">
        <v>10956</v>
      </c>
      <c r="B710" s="1" t="s">
        <v>591</v>
      </c>
      <c r="C710">
        <v>6</v>
      </c>
      <c r="D710" s="2">
        <v>35871</v>
      </c>
      <c r="E710" s="2">
        <v>35913</v>
      </c>
      <c r="F710" s="2">
        <v>35874</v>
      </c>
      <c r="G710">
        <v>2</v>
      </c>
      <c r="H710">
        <v>4465</v>
      </c>
      <c r="I710" s="1" t="s">
        <v>592</v>
      </c>
      <c r="J710" s="1" t="s">
        <v>593</v>
      </c>
      <c r="K710" s="1" t="s">
        <v>594</v>
      </c>
      <c r="L710" s="1" t="s">
        <v>31</v>
      </c>
      <c r="M710" s="1" t="s">
        <v>595</v>
      </c>
      <c r="N710" s="1" t="s">
        <v>201</v>
      </c>
    </row>
    <row r="711" spans="1:14" x14ac:dyDescent="0.25">
      <c r="A711">
        <v>10957</v>
      </c>
      <c r="B711" s="1" t="s">
        <v>239</v>
      </c>
      <c r="C711">
        <v>8</v>
      </c>
      <c r="D711" s="2">
        <v>35872</v>
      </c>
      <c r="E711" s="2">
        <v>35900</v>
      </c>
      <c r="F711" s="2">
        <v>35881</v>
      </c>
      <c r="G711">
        <v>3</v>
      </c>
      <c r="H711">
        <v>10536</v>
      </c>
      <c r="I711" s="1" t="s">
        <v>240</v>
      </c>
      <c r="J711" s="1" t="s">
        <v>241</v>
      </c>
      <c r="K711" s="1" t="s">
        <v>242</v>
      </c>
      <c r="L711" s="1" t="s">
        <v>243</v>
      </c>
      <c r="M711" s="1" t="s">
        <v>244</v>
      </c>
      <c r="N711" s="1" t="s">
        <v>245</v>
      </c>
    </row>
    <row r="712" spans="1:14" x14ac:dyDescent="0.25">
      <c r="A712">
        <v>10958</v>
      </c>
      <c r="B712" s="1" t="s">
        <v>558</v>
      </c>
      <c r="C712">
        <v>7</v>
      </c>
      <c r="D712" s="2">
        <v>35872</v>
      </c>
      <c r="E712" s="2">
        <v>35900</v>
      </c>
      <c r="F712" s="2">
        <v>35881</v>
      </c>
      <c r="G712">
        <v>2</v>
      </c>
      <c r="H712">
        <v>4956</v>
      </c>
      <c r="I712" s="1" t="s">
        <v>559</v>
      </c>
      <c r="J712" s="1" t="s">
        <v>560</v>
      </c>
      <c r="K712" s="1" t="s">
        <v>561</v>
      </c>
      <c r="L712" s="1" t="s">
        <v>31</v>
      </c>
      <c r="M712" s="1" t="s">
        <v>562</v>
      </c>
      <c r="N712" s="1" t="s">
        <v>563</v>
      </c>
    </row>
    <row r="713" spans="1:14" x14ac:dyDescent="0.25">
      <c r="A713">
        <v>10959</v>
      </c>
      <c r="B713" s="1" t="s">
        <v>569</v>
      </c>
      <c r="C713">
        <v>6</v>
      </c>
      <c r="D713" s="2">
        <v>35872</v>
      </c>
      <c r="E713" s="2">
        <v>35914</v>
      </c>
      <c r="F713" s="2">
        <v>35877</v>
      </c>
      <c r="G713">
        <v>2</v>
      </c>
      <c r="H713">
        <v>498</v>
      </c>
      <c r="I713" s="1" t="s">
        <v>570</v>
      </c>
      <c r="J713" s="1" t="s">
        <v>571</v>
      </c>
      <c r="K713" s="1" t="s">
        <v>572</v>
      </c>
      <c r="L713" s="1" t="s">
        <v>230</v>
      </c>
      <c r="M713" s="1" t="s">
        <v>573</v>
      </c>
      <c r="N713" s="1" t="s">
        <v>207</v>
      </c>
    </row>
    <row r="714" spans="1:14" x14ac:dyDescent="0.25">
      <c r="A714">
        <v>10960</v>
      </c>
      <c r="B714" s="1" t="s">
        <v>239</v>
      </c>
      <c r="C714">
        <v>3</v>
      </c>
      <c r="D714" s="2">
        <v>35873</v>
      </c>
      <c r="E714" s="2">
        <v>35887</v>
      </c>
      <c r="F714" s="2">
        <v>35893</v>
      </c>
      <c r="G714">
        <v>1</v>
      </c>
      <c r="H714">
        <v>208</v>
      </c>
      <c r="I714" s="1" t="s">
        <v>240</v>
      </c>
      <c r="J714" s="1" t="s">
        <v>241</v>
      </c>
      <c r="K714" s="1" t="s">
        <v>242</v>
      </c>
      <c r="L714" s="1" t="s">
        <v>243</v>
      </c>
      <c r="M714" s="1" t="s">
        <v>244</v>
      </c>
      <c r="N714" s="1" t="s">
        <v>245</v>
      </c>
    </row>
    <row r="715" spans="1:14" x14ac:dyDescent="0.25">
      <c r="A715">
        <v>10961</v>
      </c>
      <c r="B715" s="1" t="s">
        <v>520</v>
      </c>
      <c r="C715">
        <v>8</v>
      </c>
      <c r="D715" s="2">
        <v>35873</v>
      </c>
      <c r="E715" s="2">
        <v>35901</v>
      </c>
      <c r="F715" s="2">
        <v>35884</v>
      </c>
      <c r="G715">
        <v>1</v>
      </c>
      <c r="H715">
        <v>10447</v>
      </c>
      <c r="I715" s="1" t="s">
        <v>521</v>
      </c>
      <c r="J715" s="1" t="s">
        <v>522</v>
      </c>
      <c r="K715" s="1" t="s">
        <v>374</v>
      </c>
      <c r="L715" s="1" t="s">
        <v>230</v>
      </c>
      <c r="M715" s="1" t="s">
        <v>523</v>
      </c>
      <c r="N715" s="1" t="s">
        <v>207</v>
      </c>
    </row>
    <row r="716" spans="1:14" x14ac:dyDescent="0.25">
      <c r="A716">
        <v>10962</v>
      </c>
      <c r="B716" s="1" t="s">
        <v>314</v>
      </c>
      <c r="C716">
        <v>8</v>
      </c>
      <c r="D716" s="2">
        <v>35873</v>
      </c>
      <c r="E716" s="2">
        <v>35901</v>
      </c>
      <c r="F716" s="2">
        <v>35877</v>
      </c>
      <c r="G716">
        <v>2</v>
      </c>
      <c r="H716">
        <v>27579</v>
      </c>
      <c r="I716" s="1" t="s">
        <v>315</v>
      </c>
      <c r="J716" s="1" t="s">
        <v>316</v>
      </c>
      <c r="K716" s="1" t="s">
        <v>317</v>
      </c>
      <c r="L716" s="1" t="s">
        <v>31</v>
      </c>
      <c r="M716" s="1" t="s">
        <v>318</v>
      </c>
      <c r="N716" s="1" t="s">
        <v>201</v>
      </c>
    </row>
    <row r="717" spans="1:14" x14ac:dyDescent="0.25">
      <c r="A717">
        <v>10963</v>
      </c>
      <c r="B717" s="1" t="s">
        <v>445</v>
      </c>
      <c r="C717">
        <v>9</v>
      </c>
      <c r="D717" s="2">
        <v>35873</v>
      </c>
      <c r="E717" s="2">
        <v>35901</v>
      </c>
      <c r="F717" s="2">
        <v>35880</v>
      </c>
      <c r="G717">
        <v>3</v>
      </c>
      <c r="H717">
        <v>27</v>
      </c>
      <c r="I717" s="1" t="s">
        <v>446</v>
      </c>
      <c r="J717" s="1" t="s">
        <v>447</v>
      </c>
      <c r="K717" s="1" t="s">
        <v>448</v>
      </c>
      <c r="L717" s="1" t="s">
        <v>31</v>
      </c>
      <c r="M717" s="1" t="s">
        <v>449</v>
      </c>
      <c r="N717" s="1" t="s">
        <v>450</v>
      </c>
    </row>
    <row r="718" spans="1:14" x14ac:dyDescent="0.25">
      <c r="A718">
        <v>10964</v>
      </c>
      <c r="B718" s="1" t="s">
        <v>644</v>
      </c>
      <c r="C718">
        <v>3</v>
      </c>
      <c r="D718" s="2">
        <v>35874</v>
      </c>
      <c r="E718" s="2">
        <v>35902</v>
      </c>
      <c r="F718" s="2">
        <v>35878</v>
      </c>
      <c r="G718">
        <v>2</v>
      </c>
      <c r="H718">
        <v>8738</v>
      </c>
      <c r="I718" s="1" t="s">
        <v>645</v>
      </c>
      <c r="J718" s="1" t="s">
        <v>646</v>
      </c>
      <c r="K718" s="1" t="s">
        <v>647</v>
      </c>
      <c r="L718" s="1" t="s">
        <v>31</v>
      </c>
      <c r="M718" s="1" t="s">
        <v>648</v>
      </c>
      <c r="N718" s="1" t="s">
        <v>32</v>
      </c>
    </row>
    <row r="719" spans="1:14" x14ac:dyDescent="0.25">
      <c r="A719">
        <v>10965</v>
      </c>
      <c r="B719" s="1" t="s">
        <v>396</v>
      </c>
      <c r="C719">
        <v>6</v>
      </c>
      <c r="D719" s="2">
        <v>35874</v>
      </c>
      <c r="E719" s="2">
        <v>35902</v>
      </c>
      <c r="F719" s="2">
        <v>35884</v>
      </c>
      <c r="G719">
        <v>3</v>
      </c>
      <c r="H719">
        <v>14438</v>
      </c>
      <c r="I719" s="1" t="s">
        <v>397</v>
      </c>
      <c r="J719" s="1" t="s">
        <v>398</v>
      </c>
      <c r="K719" s="1" t="s">
        <v>399</v>
      </c>
      <c r="L719" s="1" t="s">
        <v>400</v>
      </c>
      <c r="M719" s="1" t="s">
        <v>401</v>
      </c>
      <c r="N719" s="1" t="s">
        <v>273</v>
      </c>
    </row>
    <row r="720" spans="1:14" x14ac:dyDescent="0.25">
      <c r="A720">
        <v>10966</v>
      </c>
      <c r="B720" s="1" t="s">
        <v>217</v>
      </c>
      <c r="C720">
        <v>4</v>
      </c>
      <c r="D720" s="2">
        <v>35874</v>
      </c>
      <c r="E720" s="2">
        <v>35902</v>
      </c>
      <c r="F720" s="2">
        <v>35893</v>
      </c>
      <c r="G720">
        <v>1</v>
      </c>
      <c r="H720">
        <v>2719</v>
      </c>
      <c r="I720" s="1" t="s">
        <v>218</v>
      </c>
      <c r="J720" s="1" t="s">
        <v>219</v>
      </c>
      <c r="K720" s="1" t="s">
        <v>220</v>
      </c>
      <c r="L720" s="1" t="s">
        <v>31</v>
      </c>
      <c r="M720" s="1" t="s">
        <v>236</v>
      </c>
      <c r="N720" s="1" t="s">
        <v>221</v>
      </c>
    </row>
    <row r="721" spans="1:14" x14ac:dyDescent="0.25">
      <c r="A721">
        <v>10967</v>
      </c>
      <c r="B721" s="1" t="s">
        <v>197</v>
      </c>
      <c r="C721">
        <v>2</v>
      </c>
      <c r="D721" s="2">
        <v>35877</v>
      </c>
      <c r="E721" s="2">
        <v>35905</v>
      </c>
      <c r="F721" s="2">
        <v>35887</v>
      </c>
      <c r="G721">
        <v>2</v>
      </c>
      <c r="H721">
        <v>6222</v>
      </c>
      <c r="I721" s="1" t="s">
        <v>198</v>
      </c>
      <c r="J721" s="1" t="s">
        <v>199</v>
      </c>
      <c r="K721" s="1" t="s">
        <v>200</v>
      </c>
      <c r="L721" s="1" t="s">
        <v>31</v>
      </c>
      <c r="M721" s="1" t="s">
        <v>232</v>
      </c>
      <c r="N721" s="1" t="s">
        <v>201</v>
      </c>
    </row>
    <row r="722" spans="1:14" x14ac:dyDescent="0.25">
      <c r="A722">
        <v>10968</v>
      </c>
      <c r="B722" s="1" t="s">
        <v>246</v>
      </c>
      <c r="C722">
        <v>1</v>
      </c>
      <c r="D722" s="2">
        <v>35877</v>
      </c>
      <c r="E722" s="2">
        <v>35905</v>
      </c>
      <c r="F722" s="2">
        <v>35886</v>
      </c>
      <c r="G722">
        <v>3</v>
      </c>
      <c r="H722">
        <v>746</v>
      </c>
      <c r="I722" s="1" t="s">
        <v>247</v>
      </c>
      <c r="J722" s="1" t="s">
        <v>248</v>
      </c>
      <c r="K722" s="1" t="s">
        <v>249</v>
      </c>
      <c r="L722" s="1" t="s">
        <v>31</v>
      </c>
      <c r="M722" s="1" t="s">
        <v>250</v>
      </c>
      <c r="N722" s="1" t="s">
        <v>251</v>
      </c>
    </row>
    <row r="723" spans="1:14" x14ac:dyDescent="0.25">
      <c r="A723">
        <v>10969</v>
      </c>
      <c r="B723" s="1" t="s">
        <v>371</v>
      </c>
      <c r="C723">
        <v>1</v>
      </c>
      <c r="D723" s="2">
        <v>35877</v>
      </c>
      <c r="E723" s="2">
        <v>35905</v>
      </c>
      <c r="F723" s="2">
        <v>35884</v>
      </c>
      <c r="G723">
        <v>2</v>
      </c>
      <c r="H723">
        <v>21</v>
      </c>
      <c r="I723" s="1" t="s">
        <v>372</v>
      </c>
      <c r="J723" s="1" t="s">
        <v>373</v>
      </c>
      <c r="K723" s="1" t="s">
        <v>374</v>
      </c>
      <c r="L723" s="1" t="s">
        <v>230</v>
      </c>
      <c r="M723" s="1" t="s">
        <v>375</v>
      </c>
      <c r="N723" s="1" t="s">
        <v>207</v>
      </c>
    </row>
    <row r="724" spans="1:14" x14ac:dyDescent="0.25">
      <c r="A724">
        <v>10970</v>
      </c>
      <c r="B724" s="1" t="s">
        <v>441</v>
      </c>
      <c r="C724">
        <v>9</v>
      </c>
      <c r="D724" s="2">
        <v>35878</v>
      </c>
      <c r="E724" s="2">
        <v>35892</v>
      </c>
      <c r="F724" s="2">
        <v>35909</v>
      </c>
      <c r="G724">
        <v>1</v>
      </c>
      <c r="H724">
        <v>1616</v>
      </c>
      <c r="I724" s="1" t="s">
        <v>442</v>
      </c>
      <c r="J724" s="1" t="s">
        <v>443</v>
      </c>
      <c r="K724" s="1" t="s">
        <v>347</v>
      </c>
      <c r="L724" s="1" t="s">
        <v>31</v>
      </c>
      <c r="M724" s="1" t="s">
        <v>444</v>
      </c>
      <c r="N724" s="1" t="s">
        <v>349</v>
      </c>
    </row>
    <row r="725" spans="1:14" x14ac:dyDescent="0.25">
      <c r="A725">
        <v>10971</v>
      </c>
      <c r="B725" s="1" t="s">
        <v>640</v>
      </c>
      <c r="C725">
        <v>2</v>
      </c>
      <c r="D725" s="2">
        <v>35878</v>
      </c>
      <c r="E725" s="2">
        <v>35906</v>
      </c>
      <c r="F725" s="2">
        <v>35887</v>
      </c>
      <c r="G725">
        <v>2</v>
      </c>
      <c r="H725">
        <v>12182</v>
      </c>
      <c r="I725" s="1" t="s">
        <v>641</v>
      </c>
      <c r="J725" s="1" t="s">
        <v>642</v>
      </c>
      <c r="K725" s="1" t="s">
        <v>419</v>
      </c>
      <c r="L725" s="1" t="s">
        <v>31</v>
      </c>
      <c r="M725" s="1" t="s">
        <v>420</v>
      </c>
      <c r="N725" s="1" t="s">
        <v>32</v>
      </c>
    </row>
    <row r="726" spans="1:14" x14ac:dyDescent="0.25">
      <c r="A726">
        <v>10972</v>
      </c>
      <c r="B726" s="1" t="s">
        <v>649</v>
      </c>
      <c r="C726">
        <v>4</v>
      </c>
      <c r="D726" s="2">
        <v>35878</v>
      </c>
      <c r="E726" s="2">
        <v>35906</v>
      </c>
      <c r="F726" s="2">
        <v>35880</v>
      </c>
      <c r="G726">
        <v>2</v>
      </c>
      <c r="H726">
        <v>2</v>
      </c>
      <c r="I726" s="1" t="s">
        <v>650</v>
      </c>
      <c r="J726" s="1" t="s">
        <v>651</v>
      </c>
      <c r="K726" s="1" t="s">
        <v>652</v>
      </c>
      <c r="L726" s="1" t="s">
        <v>31</v>
      </c>
      <c r="M726" s="1" t="s">
        <v>653</v>
      </c>
      <c r="N726" s="1" t="s">
        <v>32</v>
      </c>
    </row>
    <row r="727" spans="1:14" x14ac:dyDescent="0.25">
      <c r="A727">
        <v>10973</v>
      </c>
      <c r="B727" s="1" t="s">
        <v>649</v>
      </c>
      <c r="C727">
        <v>6</v>
      </c>
      <c r="D727" s="2">
        <v>35878</v>
      </c>
      <c r="E727" s="2">
        <v>35906</v>
      </c>
      <c r="F727" s="2">
        <v>35881</v>
      </c>
      <c r="G727">
        <v>2</v>
      </c>
      <c r="H727">
        <v>1517</v>
      </c>
      <c r="I727" s="1" t="s">
        <v>650</v>
      </c>
      <c r="J727" s="1" t="s">
        <v>651</v>
      </c>
      <c r="K727" s="1" t="s">
        <v>652</v>
      </c>
      <c r="L727" s="1" t="s">
        <v>31</v>
      </c>
      <c r="M727" s="1" t="s">
        <v>653</v>
      </c>
      <c r="N727" s="1" t="s">
        <v>32</v>
      </c>
    </row>
    <row r="728" spans="1:14" x14ac:dyDescent="0.25">
      <c r="A728">
        <v>10974</v>
      </c>
      <c r="B728" s="1" t="s">
        <v>308</v>
      </c>
      <c r="C728">
        <v>3</v>
      </c>
      <c r="D728" s="2">
        <v>35879</v>
      </c>
      <c r="E728" s="2">
        <v>35893</v>
      </c>
      <c r="F728" s="2">
        <v>35888</v>
      </c>
      <c r="G728">
        <v>3</v>
      </c>
      <c r="H728">
        <v>1296</v>
      </c>
      <c r="I728" s="1" t="s">
        <v>309</v>
      </c>
      <c r="J728" s="1" t="s">
        <v>310</v>
      </c>
      <c r="K728" s="1" t="s">
        <v>311</v>
      </c>
      <c r="L728" s="1" t="s">
        <v>312</v>
      </c>
      <c r="M728" s="1" t="s">
        <v>313</v>
      </c>
      <c r="N728" s="1" t="s">
        <v>273</v>
      </c>
    </row>
    <row r="729" spans="1:14" x14ac:dyDescent="0.25">
      <c r="A729">
        <v>10975</v>
      </c>
      <c r="B729" s="1" t="s">
        <v>541</v>
      </c>
      <c r="C729">
        <v>1</v>
      </c>
      <c r="D729" s="2">
        <v>35879</v>
      </c>
      <c r="E729" s="2">
        <v>35907</v>
      </c>
      <c r="F729" s="2">
        <v>35881</v>
      </c>
      <c r="G729">
        <v>3</v>
      </c>
      <c r="H729">
        <v>3227</v>
      </c>
      <c r="I729" s="1" t="s">
        <v>542</v>
      </c>
      <c r="J729" s="1" t="s">
        <v>543</v>
      </c>
      <c r="K729" s="1" t="s">
        <v>544</v>
      </c>
      <c r="L729" s="1" t="s">
        <v>545</v>
      </c>
      <c r="M729" s="1" t="s">
        <v>546</v>
      </c>
      <c r="N729" s="1" t="s">
        <v>462</v>
      </c>
    </row>
    <row r="730" spans="1:14" x14ac:dyDescent="0.25">
      <c r="A730">
        <v>10976</v>
      </c>
      <c r="B730" s="1" t="s">
        <v>239</v>
      </c>
      <c r="C730">
        <v>1</v>
      </c>
      <c r="D730" s="2">
        <v>35879</v>
      </c>
      <c r="E730" s="2">
        <v>35921</v>
      </c>
      <c r="F730" s="2">
        <v>35888</v>
      </c>
      <c r="G730">
        <v>1</v>
      </c>
      <c r="H730">
        <v>3797</v>
      </c>
      <c r="I730" s="1" t="s">
        <v>240</v>
      </c>
      <c r="J730" s="1" t="s">
        <v>241</v>
      </c>
      <c r="K730" s="1" t="s">
        <v>242</v>
      </c>
      <c r="L730" s="1" t="s">
        <v>243</v>
      </c>
      <c r="M730" s="1" t="s">
        <v>244</v>
      </c>
      <c r="N730" s="1" t="s">
        <v>245</v>
      </c>
    </row>
    <row r="731" spans="1:14" x14ac:dyDescent="0.25">
      <c r="A731">
        <v>10977</v>
      </c>
      <c r="B731" s="1" t="s">
        <v>274</v>
      </c>
      <c r="C731">
        <v>8</v>
      </c>
      <c r="D731" s="2">
        <v>35880</v>
      </c>
      <c r="E731" s="2">
        <v>35908</v>
      </c>
      <c r="F731" s="2">
        <v>35895</v>
      </c>
      <c r="G731">
        <v>3</v>
      </c>
      <c r="H731">
        <v>2085</v>
      </c>
      <c r="I731" s="1" t="s">
        <v>275</v>
      </c>
      <c r="J731" s="1" t="s">
        <v>276</v>
      </c>
      <c r="K731" s="1" t="s">
        <v>277</v>
      </c>
      <c r="L731" s="1" t="s">
        <v>31</v>
      </c>
      <c r="M731" s="1" t="s">
        <v>278</v>
      </c>
      <c r="N731" s="1" t="s">
        <v>279</v>
      </c>
    </row>
    <row r="732" spans="1:14" x14ac:dyDescent="0.25">
      <c r="A732">
        <v>10978</v>
      </c>
      <c r="B732" s="1" t="s">
        <v>608</v>
      </c>
      <c r="C732">
        <v>9</v>
      </c>
      <c r="D732" s="2">
        <v>35880</v>
      </c>
      <c r="E732" s="2">
        <v>35908</v>
      </c>
      <c r="F732" s="2">
        <v>35908</v>
      </c>
      <c r="G732">
        <v>2</v>
      </c>
      <c r="H732">
        <v>3282</v>
      </c>
      <c r="I732" s="1" t="s">
        <v>609</v>
      </c>
      <c r="J732" s="1" t="s">
        <v>610</v>
      </c>
      <c r="K732" s="1" t="s">
        <v>611</v>
      </c>
      <c r="L732" s="1" t="s">
        <v>31</v>
      </c>
      <c r="M732" s="1" t="s">
        <v>612</v>
      </c>
      <c r="N732" s="1" t="s">
        <v>216</v>
      </c>
    </row>
    <row r="733" spans="1:14" x14ac:dyDescent="0.25">
      <c r="A733">
        <v>10979</v>
      </c>
      <c r="B733" s="1" t="s">
        <v>246</v>
      </c>
      <c r="C733">
        <v>8</v>
      </c>
      <c r="D733" s="2">
        <v>35880</v>
      </c>
      <c r="E733" s="2">
        <v>35908</v>
      </c>
      <c r="F733" s="2">
        <v>35885</v>
      </c>
      <c r="G733">
        <v>2</v>
      </c>
      <c r="H733">
        <v>35307</v>
      </c>
      <c r="I733" s="1" t="s">
        <v>247</v>
      </c>
      <c r="J733" s="1" t="s">
        <v>248</v>
      </c>
      <c r="K733" s="1" t="s">
        <v>249</v>
      </c>
      <c r="L733" s="1" t="s">
        <v>31</v>
      </c>
      <c r="M733" s="1" t="s">
        <v>250</v>
      </c>
      <c r="N733" s="1" t="s">
        <v>251</v>
      </c>
    </row>
    <row r="734" spans="1:14" x14ac:dyDescent="0.25">
      <c r="A734">
        <v>10980</v>
      </c>
      <c r="B734" s="1" t="s">
        <v>274</v>
      </c>
      <c r="C734">
        <v>4</v>
      </c>
      <c r="D734" s="2">
        <v>35881</v>
      </c>
      <c r="E734" s="2">
        <v>35923</v>
      </c>
      <c r="F734" s="2">
        <v>35902</v>
      </c>
      <c r="G734">
        <v>1</v>
      </c>
      <c r="H734">
        <v>126</v>
      </c>
      <c r="I734" s="1" t="s">
        <v>275</v>
      </c>
      <c r="J734" s="1" t="s">
        <v>276</v>
      </c>
      <c r="K734" s="1" t="s">
        <v>277</v>
      </c>
      <c r="L734" s="1" t="s">
        <v>31</v>
      </c>
      <c r="M734" s="1" t="s">
        <v>278</v>
      </c>
      <c r="N734" s="1" t="s">
        <v>279</v>
      </c>
    </row>
    <row r="735" spans="1:14" x14ac:dyDescent="0.25">
      <c r="A735">
        <v>10981</v>
      </c>
      <c r="B735" s="1" t="s">
        <v>202</v>
      </c>
      <c r="C735">
        <v>1</v>
      </c>
      <c r="D735" s="2">
        <v>35881</v>
      </c>
      <c r="E735" s="2">
        <v>35909</v>
      </c>
      <c r="F735" s="2">
        <v>35887</v>
      </c>
      <c r="G735">
        <v>2</v>
      </c>
      <c r="H735">
        <v>19337</v>
      </c>
      <c r="I735" s="1" t="s">
        <v>203</v>
      </c>
      <c r="J735" s="1" t="s">
        <v>204</v>
      </c>
      <c r="K735" s="1" t="s">
        <v>205</v>
      </c>
      <c r="L735" s="1" t="s">
        <v>206</v>
      </c>
      <c r="M735" s="1" t="s">
        <v>233</v>
      </c>
      <c r="N735" s="1" t="s">
        <v>207</v>
      </c>
    </row>
    <row r="736" spans="1:14" x14ac:dyDescent="0.25">
      <c r="A736">
        <v>10982</v>
      </c>
      <c r="B736" s="1" t="s">
        <v>541</v>
      </c>
      <c r="C736">
        <v>2</v>
      </c>
      <c r="D736" s="2">
        <v>35881</v>
      </c>
      <c r="E736" s="2">
        <v>35909</v>
      </c>
      <c r="F736" s="2">
        <v>35893</v>
      </c>
      <c r="G736">
        <v>1</v>
      </c>
      <c r="H736">
        <v>1401</v>
      </c>
      <c r="I736" s="1" t="s">
        <v>542</v>
      </c>
      <c r="J736" s="1" t="s">
        <v>543</v>
      </c>
      <c r="K736" s="1" t="s">
        <v>544</v>
      </c>
      <c r="L736" s="1" t="s">
        <v>545</v>
      </c>
      <c r="M736" s="1" t="s">
        <v>546</v>
      </c>
      <c r="N736" s="1" t="s">
        <v>462</v>
      </c>
    </row>
    <row r="737" spans="1:14" x14ac:dyDescent="0.25">
      <c r="A737">
        <v>10983</v>
      </c>
      <c r="B737" s="1" t="s">
        <v>435</v>
      </c>
      <c r="C737">
        <v>2</v>
      </c>
      <c r="D737" s="2">
        <v>35881</v>
      </c>
      <c r="E737" s="2">
        <v>35909</v>
      </c>
      <c r="F737" s="2">
        <v>35891</v>
      </c>
      <c r="G737">
        <v>2</v>
      </c>
      <c r="H737">
        <v>65754</v>
      </c>
      <c r="I737" s="1" t="s">
        <v>436</v>
      </c>
      <c r="J737" s="1" t="s">
        <v>437</v>
      </c>
      <c r="K737" s="1" t="s">
        <v>438</v>
      </c>
      <c r="L737" s="1" t="s">
        <v>439</v>
      </c>
      <c r="M737" s="1" t="s">
        <v>440</v>
      </c>
      <c r="N737" s="1" t="s">
        <v>273</v>
      </c>
    </row>
    <row r="738" spans="1:14" x14ac:dyDescent="0.25">
      <c r="A738">
        <v>10984</v>
      </c>
      <c r="B738" s="1" t="s">
        <v>435</v>
      </c>
      <c r="C738">
        <v>1</v>
      </c>
      <c r="D738" s="2">
        <v>35884</v>
      </c>
      <c r="E738" s="2">
        <v>35912</v>
      </c>
      <c r="F738" s="2">
        <v>35888</v>
      </c>
      <c r="G738">
        <v>3</v>
      </c>
      <c r="H738">
        <v>21122</v>
      </c>
      <c r="I738" s="1" t="s">
        <v>436</v>
      </c>
      <c r="J738" s="1" t="s">
        <v>437</v>
      </c>
      <c r="K738" s="1" t="s">
        <v>438</v>
      </c>
      <c r="L738" s="1" t="s">
        <v>439</v>
      </c>
      <c r="M738" s="1" t="s">
        <v>440</v>
      </c>
      <c r="N738" s="1" t="s">
        <v>273</v>
      </c>
    </row>
    <row r="739" spans="1:14" x14ac:dyDescent="0.25">
      <c r="A739">
        <v>10985</v>
      </c>
      <c r="B739" s="1" t="s">
        <v>380</v>
      </c>
      <c r="C739">
        <v>2</v>
      </c>
      <c r="D739" s="2">
        <v>35884</v>
      </c>
      <c r="E739" s="2">
        <v>35912</v>
      </c>
      <c r="F739" s="2">
        <v>35887</v>
      </c>
      <c r="G739">
        <v>1</v>
      </c>
      <c r="H739">
        <v>9151</v>
      </c>
      <c r="I739" s="1" t="s">
        <v>381</v>
      </c>
      <c r="J739" s="1" t="s">
        <v>382</v>
      </c>
      <c r="K739" s="1" t="s">
        <v>383</v>
      </c>
      <c r="L739" s="1" t="s">
        <v>384</v>
      </c>
      <c r="M739" s="1" t="s">
        <v>31</v>
      </c>
      <c r="N739" s="1" t="s">
        <v>385</v>
      </c>
    </row>
    <row r="740" spans="1:14" x14ac:dyDescent="0.25">
      <c r="A740">
        <v>10986</v>
      </c>
      <c r="B740" s="1" t="s">
        <v>558</v>
      </c>
      <c r="C740">
        <v>8</v>
      </c>
      <c r="D740" s="2">
        <v>35884</v>
      </c>
      <c r="E740" s="2">
        <v>35912</v>
      </c>
      <c r="F740" s="2">
        <v>35906</v>
      </c>
      <c r="G740">
        <v>2</v>
      </c>
      <c r="H740">
        <v>21786</v>
      </c>
      <c r="I740" s="1" t="s">
        <v>559</v>
      </c>
      <c r="J740" s="1" t="s">
        <v>560</v>
      </c>
      <c r="K740" s="1" t="s">
        <v>561</v>
      </c>
      <c r="L740" s="1" t="s">
        <v>31</v>
      </c>
      <c r="M740" s="1" t="s">
        <v>562</v>
      </c>
      <c r="N740" s="1" t="s">
        <v>563</v>
      </c>
    </row>
    <row r="741" spans="1:14" x14ac:dyDescent="0.25">
      <c r="A741">
        <v>10987</v>
      </c>
      <c r="B741" s="1" t="s">
        <v>502</v>
      </c>
      <c r="C741">
        <v>8</v>
      </c>
      <c r="D741" s="2">
        <v>35885</v>
      </c>
      <c r="E741" s="2">
        <v>35913</v>
      </c>
      <c r="F741" s="2">
        <v>35891</v>
      </c>
      <c r="G741">
        <v>1</v>
      </c>
      <c r="H741">
        <v>18548</v>
      </c>
      <c r="I741" s="1" t="s">
        <v>503</v>
      </c>
      <c r="J741" s="1" t="s">
        <v>504</v>
      </c>
      <c r="K741" s="1" t="s">
        <v>368</v>
      </c>
      <c r="L741" s="1" t="s">
        <v>31</v>
      </c>
      <c r="M741" s="1" t="s">
        <v>505</v>
      </c>
      <c r="N741" s="1" t="s">
        <v>370</v>
      </c>
    </row>
    <row r="742" spans="1:14" x14ac:dyDescent="0.25">
      <c r="A742">
        <v>10988</v>
      </c>
      <c r="B742" s="1" t="s">
        <v>267</v>
      </c>
      <c r="C742">
        <v>3</v>
      </c>
      <c r="D742" s="2">
        <v>35885</v>
      </c>
      <c r="E742" s="2">
        <v>35913</v>
      </c>
      <c r="F742" s="2">
        <v>35895</v>
      </c>
      <c r="G742">
        <v>2</v>
      </c>
      <c r="H742">
        <v>6114</v>
      </c>
      <c r="I742" s="1" t="s">
        <v>268</v>
      </c>
      <c r="J742" s="1" t="s">
        <v>269</v>
      </c>
      <c r="K742" s="1" t="s">
        <v>270</v>
      </c>
      <c r="L742" s="1" t="s">
        <v>271</v>
      </c>
      <c r="M742" s="1" t="s">
        <v>272</v>
      </c>
      <c r="N742" s="1" t="s">
        <v>273</v>
      </c>
    </row>
    <row r="743" spans="1:14" x14ac:dyDescent="0.25">
      <c r="A743">
        <v>10989</v>
      </c>
      <c r="B743" s="1" t="s">
        <v>263</v>
      </c>
      <c r="C743">
        <v>2</v>
      </c>
      <c r="D743" s="2">
        <v>35885</v>
      </c>
      <c r="E743" s="2">
        <v>35913</v>
      </c>
      <c r="F743" s="2">
        <v>35887</v>
      </c>
      <c r="G743">
        <v>1</v>
      </c>
      <c r="H743">
        <v>3476</v>
      </c>
      <c r="I743" s="1" t="s">
        <v>264</v>
      </c>
      <c r="J743" s="1" t="s">
        <v>265</v>
      </c>
      <c r="K743" s="1" t="s">
        <v>205</v>
      </c>
      <c r="L743" s="1" t="s">
        <v>206</v>
      </c>
      <c r="M743" s="1" t="s">
        <v>266</v>
      </c>
      <c r="N743" s="1" t="s">
        <v>207</v>
      </c>
    </row>
    <row r="744" spans="1:14" x14ac:dyDescent="0.25">
      <c r="A744">
        <v>10990</v>
      </c>
      <c r="B744" s="1" t="s">
        <v>246</v>
      </c>
      <c r="C744">
        <v>2</v>
      </c>
      <c r="D744" s="2">
        <v>35886</v>
      </c>
      <c r="E744" s="2">
        <v>35928</v>
      </c>
      <c r="F744" s="2">
        <v>35892</v>
      </c>
      <c r="G744">
        <v>3</v>
      </c>
      <c r="H744">
        <v>11761</v>
      </c>
      <c r="I744" s="1" t="s">
        <v>247</v>
      </c>
      <c r="J744" s="1" t="s">
        <v>248</v>
      </c>
      <c r="K744" s="1" t="s">
        <v>249</v>
      </c>
      <c r="L744" s="1" t="s">
        <v>31</v>
      </c>
      <c r="M744" s="1" t="s">
        <v>250</v>
      </c>
      <c r="N744" s="1" t="s">
        <v>251</v>
      </c>
    </row>
    <row r="745" spans="1:14" x14ac:dyDescent="0.25">
      <c r="A745">
        <v>10991</v>
      </c>
      <c r="B745" s="1" t="s">
        <v>314</v>
      </c>
      <c r="C745">
        <v>1</v>
      </c>
      <c r="D745" s="2">
        <v>35886</v>
      </c>
      <c r="E745" s="2">
        <v>35914</v>
      </c>
      <c r="F745" s="2">
        <v>35892</v>
      </c>
      <c r="G745">
        <v>1</v>
      </c>
      <c r="H745">
        <v>3851</v>
      </c>
      <c r="I745" s="1" t="s">
        <v>315</v>
      </c>
      <c r="J745" s="1" t="s">
        <v>316</v>
      </c>
      <c r="K745" s="1" t="s">
        <v>317</v>
      </c>
      <c r="L745" s="1" t="s">
        <v>31</v>
      </c>
      <c r="M745" s="1" t="s">
        <v>318</v>
      </c>
      <c r="N745" s="1" t="s">
        <v>201</v>
      </c>
    </row>
    <row r="746" spans="1:14" x14ac:dyDescent="0.25">
      <c r="A746">
        <v>10992</v>
      </c>
      <c r="B746" s="1" t="s">
        <v>412</v>
      </c>
      <c r="C746">
        <v>1</v>
      </c>
      <c r="D746" s="2">
        <v>35886</v>
      </c>
      <c r="E746" s="2">
        <v>35914</v>
      </c>
      <c r="F746" s="2">
        <v>35888</v>
      </c>
      <c r="G746">
        <v>3</v>
      </c>
      <c r="H746">
        <v>427</v>
      </c>
      <c r="I746" s="1" t="s">
        <v>413</v>
      </c>
      <c r="J746" s="1" t="s">
        <v>414</v>
      </c>
      <c r="K746" s="1" t="s">
        <v>405</v>
      </c>
      <c r="L746" s="1" t="s">
        <v>406</v>
      </c>
      <c r="M746" s="1" t="s">
        <v>415</v>
      </c>
      <c r="N746" s="1" t="s">
        <v>273</v>
      </c>
    </row>
    <row r="747" spans="1:14" x14ac:dyDescent="0.25">
      <c r="A747">
        <v>10993</v>
      </c>
      <c r="B747" s="1" t="s">
        <v>274</v>
      </c>
      <c r="C747">
        <v>7</v>
      </c>
      <c r="D747" s="2">
        <v>35886</v>
      </c>
      <c r="E747" s="2">
        <v>35914</v>
      </c>
      <c r="F747" s="2">
        <v>35895</v>
      </c>
      <c r="G747">
        <v>3</v>
      </c>
      <c r="H747">
        <v>881</v>
      </c>
      <c r="I747" s="1" t="s">
        <v>275</v>
      </c>
      <c r="J747" s="1" t="s">
        <v>276</v>
      </c>
      <c r="K747" s="1" t="s">
        <v>277</v>
      </c>
      <c r="L747" s="1" t="s">
        <v>31</v>
      </c>
      <c r="M747" s="1" t="s">
        <v>278</v>
      </c>
      <c r="N747" s="1" t="s">
        <v>279</v>
      </c>
    </row>
    <row r="748" spans="1:14" x14ac:dyDescent="0.25">
      <c r="A748">
        <v>10994</v>
      </c>
      <c r="B748" s="1" t="s">
        <v>515</v>
      </c>
      <c r="C748">
        <v>2</v>
      </c>
      <c r="D748" s="2">
        <v>35887</v>
      </c>
      <c r="E748" s="2">
        <v>35901</v>
      </c>
      <c r="F748" s="2">
        <v>35894</v>
      </c>
      <c r="G748">
        <v>3</v>
      </c>
      <c r="H748">
        <v>6553</v>
      </c>
      <c r="I748" s="1" t="s">
        <v>516</v>
      </c>
      <c r="J748" s="1" t="s">
        <v>517</v>
      </c>
      <c r="K748" s="1" t="s">
        <v>518</v>
      </c>
      <c r="L748" s="1" t="s">
        <v>31</v>
      </c>
      <c r="M748" s="1" t="s">
        <v>519</v>
      </c>
      <c r="N748" s="1" t="s">
        <v>472</v>
      </c>
    </row>
    <row r="749" spans="1:14" x14ac:dyDescent="0.25">
      <c r="A749">
        <v>10995</v>
      </c>
      <c r="B749" s="1" t="s">
        <v>427</v>
      </c>
      <c r="C749">
        <v>1</v>
      </c>
      <c r="D749" s="2">
        <v>35887</v>
      </c>
      <c r="E749" s="2">
        <v>35915</v>
      </c>
      <c r="F749" s="2">
        <v>35891</v>
      </c>
      <c r="G749">
        <v>3</v>
      </c>
      <c r="H749">
        <v>46</v>
      </c>
      <c r="I749" s="1" t="s">
        <v>428</v>
      </c>
      <c r="J749" s="1" t="s">
        <v>429</v>
      </c>
      <c r="K749" s="1" t="s">
        <v>255</v>
      </c>
      <c r="L749" s="1" t="s">
        <v>31</v>
      </c>
      <c r="M749" s="1" t="s">
        <v>328</v>
      </c>
      <c r="N749" s="1" t="s">
        <v>257</v>
      </c>
    </row>
    <row r="750" spans="1:14" x14ac:dyDescent="0.25">
      <c r="A750">
        <v>10996</v>
      </c>
      <c r="B750" s="1" t="s">
        <v>314</v>
      </c>
      <c r="C750">
        <v>4</v>
      </c>
      <c r="D750" s="2">
        <v>35887</v>
      </c>
      <c r="E750" s="2">
        <v>35915</v>
      </c>
      <c r="F750" s="2">
        <v>35895</v>
      </c>
      <c r="G750">
        <v>2</v>
      </c>
      <c r="H750">
        <v>112</v>
      </c>
      <c r="I750" s="1" t="s">
        <v>315</v>
      </c>
      <c r="J750" s="1" t="s">
        <v>316</v>
      </c>
      <c r="K750" s="1" t="s">
        <v>317</v>
      </c>
      <c r="L750" s="1" t="s">
        <v>31</v>
      </c>
      <c r="M750" s="1" t="s">
        <v>318</v>
      </c>
      <c r="N750" s="1" t="s">
        <v>201</v>
      </c>
    </row>
    <row r="751" spans="1:14" x14ac:dyDescent="0.25">
      <c r="A751">
        <v>10997</v>
      </c>
      <c r="B751" s="1" t="s">
        <v>350</v>
      </c>
      <c r="C751">
        <v>8</v>
      </c>
      <c r="D751" s="2">
        <v>35888</v>
      </c>
      <c r="E751" s="2">
        <v>35930</v>
      </c>
      <c r="F751" s="2">
        <v>35898</v>
      </c>
      <c r="G751">
        <v>2</v>
      </c>
      <c r="H751">
        <v>7391</v>
      </c>
      <c r="I751" s="1" t="s">
        <v>351</v>
      </c>
      <c r="J751" s="1" t="s">
        <v>352</v>
      </c>
      <c r="K751" s="1" t="s">
        <v>353</v>
      </c>
      <c r="L751" s="1" t="s">
        <v>354</v>
      </c>
      <c r="M751" s="1" t="s">
        <v>355</v>
      </c>
      <c r="N751" s="1" t="s">
        <v>245</v>
      </c>
    </row>
    <row r="752" spans="1:14" x14ac:dyDescent="0.25">
      <c r="A752">
        <v>10998</v>
      </c>
      <c r="B752" s="1" t="s">
        <v>524</v>
      </c>
      <c r="C752">
        <v>8</v>
      </c>
      <c r="D752" s="2">
        <v>35888</v>
      </c>
      <c r="E752" s="2">
        <v>35902</v>
      </c>
      <c r="F752" s="2">
        <v>35902</v>
      </c>
      <c r="G752">
        <v>2</v>
      </c>
      <c r="H752">
        <v>2031</v>
      </c>
      <c r="I752" s="1" t="s">
        <v>525</v>
      </c>
      <c r="J752" s="1" t="s">
        <v>526</v>
      </c>
      <c r="K752" s="1" t="s">
        <v>527</v>
      </c>
      <c r="L752" s="1" t="s">
        <v>31</v>
      </c>
      <c r="M752" s="1" t="s">
        <v>528</v>
      </c>
      <c r="N752" s="1" t="s">
        <v>529</v>
      </c>
    </row>
    <row r="753" spans="1:14" x14ac:dyDescent="0.25">
      <c r="A753">
        <v>10999</v>
      </c>
      <c r="B753" s="1" t="s">
        <v>258</v>
      </c>
      <c r="C753">
        <v>6</v>
      </c>
      <c r="D753" s="2">
        <v>35888</v>
      </c>
      <c r="E753" s="2">
        <v>35916</v>
      </c>
      <c r="F753" s="2">
        <v>35895</v>
      </c>
      <c r="G753">
        <v>2</v>
      </c>
      <c r="H753">
        <v>9635</v>
      </c>
      <c r="I753" s="1" t="s">
        <v>259</v>
      </c>
      <c r="J753" s="1" t="s">
        <v>260</v>
      </c>
      <c r="K753" s="1" t="s">
        <v>261</v>
      </c>
      <c r="L753" s="1" t="s">
        <v>31</v>
      </c>
      <c r="M753" s="1" t="s">
        <v>262</v>
      </c>
      <c r="N753" s="1" t="s">
        <v>201</v>
      </c>
    </row>
    <row r="754" spans="1:14" x14ac:dyDescent="0.25">
      <c r="A754">
        <v>11000</v>
      </c>
      <c r="B754" s="1" t="s">
        <v>267</v>
      </c>
      <c r="C754">
        <v>2</v>
      </c>
      <c r="D754" s="2">
        <v>35891</v>
      </c>
      <c r="E754" s="2">
        <v>35919</v>
      </c>
      <c r="F754" s="2">
        <v>35899</v>
      </c>
      <c r="G754">
        <v>3</v>
      </c>
      <c r="H754">
        <v>5512</v>
      </c>
      <c r="I754" s="1" t="s">
        <v>268</v>
      </c>
      <c r="J754" s="1" t="s">
        <v>269</v>
      </c>
      <c r="K754" s="1" t="s">
        <v>270</v>
      </c>
      <c r="L754" s="1" t="s">
        <v>271</v>
      </c>
      <c r="M754" s="1" t="s">
        <v>272</v>
      </c>
      <c r="N754" s="1" t="s">
        <v>273</v>
      </c>
    </row>
    <row r="755" spans="1:14" x14ac:dyDescent="0.25">
      <c r="A755">
        <v>11001</v>
      </c>
      <c r="B755" s="1" t="s">
        <v>274</v>
      </c>
      <c r="C755">
        <v>2</v>
      </c>
      <c r="D755" s="2">
        <v>35891</v>
      </c>
      <c r="E755" s="2">
        <v>35919</v>
      </c>
      <c r="F755" s="2">
        <v>35899</v>
      </c>
      <c r="G755">
        <v>2</v>
      </c>
      <c r="H755">
        <v>1973</v>
      </c>
      <c r="I755" s="1" t="s">
        <v>275</v>
      </c>
      <c r="J755" s="1" t="s">
        <v>276</v>
      </c>
      <c r="K755" s="1" t="s">
        <v>277</v>
      </c>
      <c r="L755" s="1" t="s">
        <v>31</v>
      </c>
      <c r="M755" s="1" t="s">
        <v>278</v>
      </c>
      <c r="N755" s="1" t="s">
        <v>279</v>
      </c>
    </row>
    <row r="756" spans="1:14" x14ac:dyDescent="0.25">
      <c r="A756">
        <v>11002</v>
      </c>
      <c r="B756" s="1" t="s">
        <v>435</v>
      </c>
      <c r="C756">
        <v>4</v>
      </c>
      <c r="D756" s="2">
        <v>35891</v>
      </c>
      <c r="E756" s="2">
        <v>35919</v>
      </c>
      <c r="F756" s="2">
        <v>35901</v>
      </c>
      <c r="G756">
        <v>1</v>
      </c>
      <c r="H756">
        <v>14116</v>
      </c>
      <c r="I756" s="1" t="s">
        <v>436</v>
      </c>
      <c r="J756" s="1" t="s">
        <v>437</v>
      </c>
      <c r="K756" s="1" t="s">
        <v>438</v>
      </c>
      <c r="L756" s="1" t="s">
        <v>439</v>
      </c>
      <c r="M756" s="1" t="s">
        <v>440</v>
      </c>
      <c r="N756" s="1" t="s">
        <v>273</v>
      </c>
    </row>
    <row r="757" spans="1:14" x14ac:dyDescent="0.25">
      <c r="A757">
        <v>11003</v>
      </c>
      <c r="B757" s="1" t="s">
        <v>629</v>
      </c>
      <c r="C757">
        <v>3</v>
      </c>
      <c r="D757" s="2">
        <v>35891</v>
      </c>
      <c r="E757" s="2">
        <v>35919</v>
      </c>
      <c r="F757" s="2">
        <v>35893</v>
      </c>
      <c r="G757">
        <v>3</v>
      </c>
      <c r="H757">
        <v>1491</v>
      </c>
      <c r="I757" s="1" t="s">
        <v>630</v>
      </c>
      <c r="J757" s="1" t="s">
        <v>631</v>
      </c>
      <c r="K757" s="1" t="s">
        <v>632</v>
      </c>
      <c r="L757" s="1" t="s">
        <v>633</v>
      </c>
      <c r="M757" s="1" t="s">
        <v>634</v>
      </c>
      <c r="N757" s="1" t="s">
        <v>273</v>
      </c>
    </row>
    <row r="758" spans="1:14" x14ac:dyDescent="0.25">
      <c r="A758">
        <v>11004</v>
      </c>
      <c r="B758" s="1" t="s">
        <v>608</v>
      </c>
      <c r="C758">
        <v>3</v>
      </c>
      <c r="D758" s="2">
        <v>35892</v>
      </c>
      <c r="E758" s="2">
        <v>35920</v>
      </c>
      <c r="F758" s="2">
        <v>35905</v>
      </c>
      <c r="G758">
        <v>1</v>
      </c>
      <c r="H758">
        <v>4484</v>
      </c>
      <c r="I758" s="1" t="s">
        <v>609</v>
      </c>
      <c r="J758" s="1" t="s">
        <v>610</v>
      </c>
      <c r="K758" s="1" t="s">
        <v>611</v>
      </c>
      <c r="L758" s="1" t="s">
        <v>31</v>
      </c>
      <c r="M758" s="1" t="s">
        <v>612</v>
      </c>
      <c r="N758" s="1" t="s">
        <v>216</v>
      </c>
    </row>
    <row r="759" spans="1:14" x14ac:dyDescent="0.25">
      <c r="A759">
        <v>11005</v>
      </c>
      <c r="B759" s="1" t="s">
        <v>624</v>
      </c>
      <c r="C759">
        <v>2</v>
      </c>
      <c r="D759" s="2">
        <v>35892</v>
      </c>
      <c r="E759" s="2">
        <v>35920</v>
      </c>
      <c r="F759" s="2">
        <v>35895</v>
      </c>
      <c r="G759">
        <v>1</v>
      </c>
      <c r="H759">
        <v>75</v>
      </c>
      <c r="I759" s="1" t="s">
        <v>625</v>
      </c>
      <c r="J759" s="1" t="s">
        <v>626</v>
      </c>
      <c r="K759" s="1" t="s">
        <v>627</v>
      </c>
      <c r="L759" s="1" t="s">
        <v>31</v>
      </c>
      <c r="M759" s="1" t="s">
        <v>628</v>
      </c>
      <c r="N759" s="1" t="s">
        <v>290</v>
      </c>
    </row>
    <row r="760" spans="1:14" x14ac:dyDescent="0.25">
      <c r="A760">
        <v>11006</v>
      </c>
      <c r="B760" s="1" t="s">
        <v>603</v>
      </c>
      <c r="C760">
        <v>3</v>
      </c>
      <c r="D760" s="2">
        <v>35892</v>
      </c>
      <c r="E760" s="2">
        <v>35920</v>
      </c>
      <c r="F760" s="2">
        <v>35900</v>
      </c>
      <c r="G760">
        <v>2</v>
      </c>
      <c r="H760">
        <v>2519</v>
      </c>
      <c r="I760" s="1" t="s">
        <v>604</v>
      </c>
      <c r="J760" s="1" t="s">
        <v>605</v>
      </c>
      <c r="K760" s="1" t="s">
        <v>606</v>
      </c>
      <c r="L760" s="1" t="s">
        <v>406</v>
      </c>
      <c r="M760" s="1" t="s">
        <v>607</v>
      </c>
      <c r="N760" s="1" t="s">
        <v>273</v>
      </c>
    </row>
    <row r="761" spans="1:14" x14ac:dyDescent="0.25">
      <c r="A761">
        <v>11007</v>
      </c>
      <c r="B761" s="1" t="s">
        <v>463</v>
      </c>
      <c r="C761">
        <v>8</v>
      </c>
      <c r="D761" s="2">
        <v>35893</v>
      </c>
      <c r="E761" s="2">
        <v>35921</v>
      </c>
      <c r="F761" s="2">
        <v>35898</v>
      </c>
      <c r="G761">
        <v>2</v>
      </c>
      <c r="H761">
        <v>20224</v>
      </c>
      <c r="I761" s="1" t="s">
        <v>464</v>
      </c>
      <c r="J761" s="1" t="s">
        <v>465</v>
      </c>
      <c r="K761" s="1" t="s">
        <v>448</v>
      </c>
      <c r="L761" s="1" t="s">
        <v>31</v>
      </c>
      <c r="M761" s="1" t="s">
        <v>466</v>
      </c>
      <c r="N761" s="1" t="s">
        <v>450</v>
      </c>
    </row>
    <row r="762" spans="1:14" x14ac:dyDescent="0.25">
      <c r="A762">
        <v>11008</v>
      </c>
      <c r="B762" s="1" t="s">
        <v>246</v>
      </c>
      <c r="C762">
        <v>7</v>
      </c>
      <c r="D762" s="2">
        <v>35893</v>
      </c>
      <c r="E762" s="2">
        <v>35921</v>
      </c>
      <c r="F762" s="2"/>
      <c r="G762">
        <v>3</v>
      </c>
      <c r="H762">
        <v>7946</v>
      </c>
      <c r="I762" s="1" t="s">
        <v>247</v>
      </c>
      <c r="J762" s="1" t="s">
        <v>248</v>
      </c>
      <c r="K762" s="1" t="s">
        <v>249</v>
      </c>
      <c r="L762" s="1" t="s">
        <v>31</v>
      </c>
      <c r="M762" s="1" t="s">
        <v>250</v>
      </c>
      <c r="N762" s="1" t="s">
        <v>251</v>
      </c>
    </row>
    <row r="763" spans="1:14" x14ac:dyDescent="0.25">
      <c r="A763">
        <v>11009</v>
      </c>
      <c r="B763" s="1" t="s">
        <v>391</v>
      </c>
      <c r="C763">
        <v>2</v>
      </c>
      <c r="D763" s="2">
        <v>35893</v>
      </c>
      <c r="E763" s="2">
        <v>35921</v>
      </c>
      <c r="F763" s="2">
        <v>35895</v>
      </c>
      <c r="G763">
        <v>1</v>
      </c>
      <c r="H763">
        <v>5911</v>
      </c>
      <c r="I763" s="1" t="s">
        <v>392</v>
      </c>
      <c r="J763" s="1" t="s">
        <v>393</v>
      </c>
      <c r="K763" s="1" t="s">
        <v>394</v>
      </c>
      <c r="L763" s="1" t="s">
        <v>31</v>
      </c>
      <c r="M763" s="1" t="s">
        <v>395</v>
      </c>
      <c r="N763" s="1" t="s">
        <v>349</v>
      </c>
    </row>
    <row r="764" spans="1:14" x14ac:dyDescent="0.25">
      <c r="A764">
        <v>11010</v>
      </c>
      <c r="B764" s="1" t="s">
        <v>360</v>
      </c>
      <c r="C764">
        <v>2</v>
      </c>
      <c r="D764" s="2">
        <v>35894</v>
      </c>
      <c r="E764" s="2">
        <v>35922</v>
      </c>
      <c r="F764" s="2">
        <v>35906</v>
      </c>
      <c r="G764">
        <v>2</v>
      </c>
      <c r="H764">
        <v>2871</v>
      </c>
      <c r="I764" s="1" t="s">
        <v>361</v>
      </c>
      <c r="J764" s="1" t="s">
        <v>362</v>
      </c>
      <c r="K764" s="1" t="s">
        <v>363</v>
      </c>
      <c r="L764" s="1" t="s">
        <v>31</v>
      </c>
      <c r="M764" s="1" t="s">
        <v>364</v>
      </c>
      <c r="N764" s="1" t="s">
        <v>324</v>
      </c>
    </row>
    <row r="765" spans="1:14" x14ac:dyDescent="0.25">
      <c r="A765">
        <v>11011</v>
      </c>
      <c r="B765" s="1" t="s">
        <v>635</v>
      </c>
      <c r="C765">
        <v>3</v>
      </c>
      <c r="D765" s="2">
        <v>35894</v>
      </c>
      <c r="E765" s="2">
        <v>35922</v>
      </c>
      <c r="F765" s="2">
        <v>35898</v>
      </c>
      <c r="G765">
        <v>1</v>
      </c>
      <c r="H765">
        <v>121</v>
      </c>
      <c r="I765" s="1" t="s">
        <v>643</v>
      </c>
      <c r="J765" s="1" t="s">
        <v>637</v>
      </c>
      <c r="K765" s="1" t="s">
        <v>638</v>
      </c>
      <c r="L765" s="1" t="s">
        <v>31</v>
      </c>
      <c r="M765" s="1" t="s">
        <v>639</v>
      </c>
      <c r="N765" s="1" t="s">
        <v>201</v>
      </c>
    </row>
    <row r="766" spans="1:14" x14ac:dyDescent="0.25">
      <c r="A766">
        <v>11012</v>
      </c>
      <c r="B766" s="1" t="s">
        <v>291</v>
      </c>
      <c r="C766">
        <v>1</v>
      </c>
      <c r="D766" s="2">
        <v>35894</v>
      </c>
      <c r="E766" s="2">
        <v>35908</v>
      </c>
      <c r="F766" s="2">
        <v>35902</v>
      </c>
      <c r="G766">
        <v>3</v>
      </c>
      <c r="H766">
        <v>24295</v>
      </c>
      <c r="I766" s="1" t="s">
        <v>292</v>
      </c>
      <c r="J766" s="1" t="s">
        <v>293</v>
      </c>
      <c r="K766" s="1" t="s">
        <v>294</v>
      </c>
      <c r="L766" s="1" t="s">
        <v>31</v>
      </c>
      <c r="M766" s="1" t="s">
        <v>295</v>
      </c>
      <c r="N766" s="1" t="s">
        <v>201</v>
      </c>
    </row>
    <row r="767" spans="1:14" x14ac:dyDescent="0.25">
      <c r="A767">
        <v>11013</v>
      </c>
      <c r="B767" s="1" t="s">
        <v>344</v>
      </c>
      <c r="C767">
        <v>2</v>
      </c>
      <c r="D767" s="2">
        <v>35894</v>
      </c>
      <c r="E767" s="2">
        <v>35922</v>
      </c>
      <c r="F767" s="2">
        <v>35895</v>
      </c>
      <c r="G767">
        <v>1</v>
      </c>
      <c r="H767">
        <v>3299</v>
      </c>
      <c r="I767" s="1" t="s">
        <v>345</v>
      </c>
      <c r="J767" s="1" t="s">
        <v>346</v>
      </c>
      <c r="K767" s="1" t="s">
        <v>347</v>
      </c>
      <c r="L767" s="1" t="s">
        <v>31</v>
      </c>
      <c r="M767" s="1" t="s">
        <v>348</v>
      </c>
      <c r="N767" s="1" t="s">
        <v>349</v>
      </c>
    </row>
    <row r="768" spans="1:14" x14ac:dyDescent="0.25">
      <c r="A768">
        <v>11014</v>
      </c>
      <c r="B768" s="1" t="s">
        <v>547</v>
      </c>
      <c r="C768">
        <v>2</v>
      </c>
      <c r="D768" s="2">
        <v>35895</v>
      </c>
      <c r="E768" s="2">
        <v>35923</v>
      </c>
      <c r="F768" s="2">
        <v>35900</v>
      </c>
      <c r="G768">
        <v>3</v>
      </c>
      <c r="H768">
        <v>236</v>
      </c>
      <c r="I768" s="1" t="s">
        <v>548</v>
      </c>
      <c r="J768" s="1" t="s">
        <v>549</v>
      </c>
      <c r="K768" s="1" t="s">
        <v>550</v>
      </c>
      <c r="L768" s="1" t="s">
        <v>551</v>
      </c>
      <c r="M768" s="1" t="s">
        <v>552</v>
      </c>
      <c r="N768" s="1" t="s">
        <v>245</v>
      </c>
    </row>
    <row r="769" spans="1:14" x14ac:dyDescent="0.25">
      <c r="A769">
        <v>11015</v>
      </c>
      <c r="B769" s="1" t="s">
        <v>535</v>
      </c>
      <c r="C769">
        <v>2</v>
      </c>
      <c r="D769" s="2">
        <v>35895</v>
      </c>
      <c r="E769" s="2">
        <v>35909</v>
      </c>
      <c r="F769" s="2">
        <v>35905</v>
      </c>
      <c r="G769">
        <v>2</v>
      </c>
      <c r="H769">
        <v>462</v>
      </c>
      <c r="I769" s="1" t="s">
        <v>536</v>
      </c>
      <c r="J769" s="1" t="s">
        <v>537</v>
      </c>
      <c r="K769" s="1" t="s">
        <v>538</v>
      </c>
      <c r="L769" s="1" t="s">
        <v>31</v>
      </c>
      <c r="M769" s="1" t="s">
        <v>539</v>
      </c>
      <c r="N769" s="1" t="s">
        <v>540</v>
      </c>
    </row>
    <row r="770" spans="1:14" x14ac:dyDescent="0.25">
      <c r="A770">
        <v>11016</v>
      </c>
      <c r="B770" s="1" t="s">
        <v>487</v>
      </c>
      <c r="C770">
        <v>9</v>
      </c>
      <c r="D770" s="2">
        <v>35895</v>
      </c>
      <c r="E770" s="2">
        <v>35923</v>
      </c>
      <c r="F770" s="2">
        <v>35898</v>
      </c>
      <c r="G770">
        <v>2</v>
      </c>
      <c r="H770">
        <v>338</v>
      </c>
      <c r="I770" s="1" t="s">
        <v>488</v>
      </c>
      <c r="J770" s="1" t="s">
        <v>489</v>
      </c>
      <c r="K770" s="1" t="s">
        <v>490</v>
      </c>
      <c r="L770" s="1" t="s">
        <v>491</v>
      </c>
      <c r="M770" s="1" t="s">
        <v>492</v>
      </c>
      <c r="N770" s="1" t="s">
        <v>370</v>
      </c>
    </row>
    <row r="771" spans="1:14" x14ac:dyDescent="0.25">
      <c r="A771">
        <v>11017</v>
      </c>
      <c r="B771" s="1" t="s">
        <v>246</v>
      </c>
      <c r="C771">
        <v>9</v>
      </c>
      <c r="D771" s="2">
        <v>35898</v>
      </c>
      <c r="E771" s="2">
        <v>35926</v>
      </c>
      <c r="F771" s="2">
        <v>35905</v>
      </c>
      <c r="G771">
        <v>2</v>
      </c>
      <c r="H771">
        <v>75426</v>
      </c>
      <c r="I771" s="1" t="s">
        <v>247</v>
      </c>
      <c r="J771" s="1" t="s">
        <v>248</v>
      </c>
      <c r="K771" s="1" t="s">
        <v>249</v>
      </c>
      <c r="L771" s="1" t="s">
        <v>31</v>
      </c>
      <c r="M771" s="1" t="s">
        <v>250</v>
      </c>
      <c r="N771" s="1" t="s">
        <v>251</v>
      </c>
    </row>
    <row r="772" spans="1:14" x14ac:dyDescent="0.25">
      <c r="A772">
        <v>11018</v>
      </c>
      <c r="B772" s="1" t="s">
        <v>402</v>
      </c>
      <c r="C772">
        <v>4</v>
      </c>
      <c r="D772" s="2">
        <v>35898</v>
      </c>
      <c r="E772" s="2">
        <v>35926</v>
      </c>
      <c r="F772" s="2">
        <v>35901</v>
      </c>
      <c r="G772">
        <v>2</v>
      </c>
      <c r="H772">
        <v>1165</v>
      </c>
      <c r="I772" s="1" t="s">
        <v>403</v>
      </c>
      <c r="J772" s="1" t="s">
        <v>404</v>
      </c>
      <c r="K772" s="1" t="s">
        <v>405</v>
      </c>
      <c r="L772" s="1" t="s">
        <v>406</v>
      </c>
      <c r="M772" s="1" t="s">
        <v>407</v>
      </c>
      <c r="N772" s="1" t="s">
        <v>273</v>
      </c>
    </row>
    <row r="773" spans="1:14" x14ac:dyDescent="0.25">
      <c r="A773">
        <v>11019</v>
      </c>
      <c r="B773" s="1" t="s">
        <v>578</v>
      </c>
      <c r="C773">
        <v>6</v>
      </c>
      <c r="D773" s="2">
        <v>35898</v>
      </c>
      <c r="E773" s="2">
        <v>35926</v>
      </c>
      <c r="F773" s="2"/>
      <c r="G773">
        <v>3</v>
      </c>
      <c r="H773">
        <v>317</v>
      </c>
      <c r="I773" s="1" t="s">
        <v>579</v>
      </c>
      <c r="J773" s="1" t="s">
        <v>580</v>
      </c>
      <c r="K773" s="1" t="s">
        <v>561</v>
      </c>
      <c r="L773" s="1" t="s">
        <v>31</v>
      </c>
      <c r="M773" s="1" t="s">
        <v>562</v>
      </c>
      <c r="N773" s="1" t="s">
        <v>563</v>
      </c>
    </row>
    <row r="774" spans="1:14" x14ac:dyDescent="0.25">
      <c r="A774">
        <v>11020</v>
      </c>
      <c r="B774" s="1" t="s">
        <v>258</v>
      </c>
      <c r="C774">
        <v>2</v>
      </c>
      <c r="D774" s="2">
        <v>35899</v>
      </c>
      <c r="E774" s="2">
        <v>35927</v>
      </c>
      <c r="F774" s="2">
        <v>35901</v>
      </c>
      <c r="G774">
        <v>2</v>
      </c>
      <c r="H774">
        <v>433</v>
      </c>
      <c r="I774" s="1" t="s">
        <v>259</v>
      </c>
      <c r="J774" s="1" t="s">
        <v>260</v>
      </c>
      <c r="K774" s="1" t="s">
        <v>261</v>
      </c>
      <c r="L774" s="1" t="s">
        <v>31</v>
      </c>
      <c r="M774" s="1" t="s">
        <v>262</v>
      </c>
      <c r="N774" s="1" t="s">
        <v>201</v>
      </c>
    </row>
    <row r="775" spans="1:14" x14ac:dyDescent="0.25">
      <c r="A775">
        <v>11021</v>
      </c>
      <c r="B775" s="1" t="s">
        <v>314</v>
      </c>
      <c r="C775">
        <v>3</v>
      </c>
      <c r="D775" s="2">
        <v>35899</v>
      </c>
      <c r="E775" s="2">
        <v>35927</v>
      </c>
      <c r="F775" s="2">
        <v>35906</v>
      </c>
      <c r="G775">
        <v>1</v>
      </c>
      <c r="H775">
        <v>29718</v>
      </c>
      <c r="I775" s="1" t="s">
        <v>315</v>
      </c>
      <c r="J775" s="1" t="s">
        <v>316</v>
      </c>
      <c r="K775" s="1" t="s">
        <v>317</v>
      </c>
      <c r="L775" s="1" t="s">
        <v>31</v>
      </c>
      <c r="M775" s="1" t="s">
        <v>318</v>
      </c>
      <c r="N775" s="1" t="s">
        <v>201</v>
      </c>
    </row>
    <row r="776" spans="1:14" x14ac:dyDescent="0.25">
      <c r="A776">
        <v>11022</v>
      </c>
      <c r="B776" s="1" t="s">
        <v>202</v>
      </c>
      <c r="C776">
        <v>9</v>
      </c>
      <c r="D776" s="2">
        <v>35899</v>
      </c>
      <c r="E776" s="2">
        <v>35927</v>
      </c>
      <c r="F776" s="2">
        <v>35919</v>
      </c>
      <c r="G776">
        <v>2</v>
      </c>
      <c r="H776">
        <v>627</v>
      </c>
      <c r="I776" s="1" t="s">
        <v>203</v>
      </c>
      <c r="J776" s="1" t="s">
        <v>204</v>
      </c>
      <c r="K776" s="1" t="s">
        <v>205</v>
      </c>
      <c r="L776" s="1" t="s">
        <v>206</v>
      </c>
      <c r="M776" s="1" t="s">
        <v>233</v>
      </c>
      <c r="N776" s="1" t="s">
        <v>207</v>
      </c>
    </row>
    <row r="777" spans="1:14" x14ac:dyDescent="0.25">
      <c r="A777">
        <v>11023</v>
      </c>
      <c r="B777" s="1" t="s">
        <v>365</v>
      </c>
      <c r="C777">
        <v>1</v>
      </c>
      <c r="D777" s="2">
        <v>35899</v>
      </c>
      <c r="E777" s="2">
        <v>35913</v>
      </c>
      <c r="F777" s="2">
        <v>35909</v>
      </c>
      <c r="G777">
        <v>2</v>
      </c>
      <c r="H777">
        <v>12383</v>
      </c>
      <c r="I777" s="1" t="s">
        <v>366</v>
      </c>
      <c r="J777" s="1" t="s">
        <v>367</v>
      </c>
      <c r="K777" s="1" t="s">
        <v>368</v>
      </c>
      <c r="L777" s="1" t="s">
        <v>31</v>
      </c>
      <c r="M777" s="1" t="s">
        <v>369</v>
      </c>
      <c r="N777" s="1" t="s">
        <v>370</v>
      </c>
    </row>
    <row r="778" spans="1:14" x14ac:dyDescent="0.25">
      <c r="A778">
        <v>11024</v>
      </c>
      <c r="B778" s="1" t="s">
        <v>502</v>
      </c>
      <c r="C778">
        <v>4</v>
      </c>
      <c r="D778" s="2">
        <v>35900</v>
      </c>
      <c r="E778" s="2">
        <v>35928</v>
      </c>
      <c r="F778" s="2">
        <v>35905</v>
      </c>
      <c r="G778">
        <v>1</v>
      </c>
      <c r="H778">
        <v>7436</v>
      </c>
      <c r="I778" s="1" t="s">
        <v>503</v>
      </c>
      <c r="J778" s="1" t="s">
        <v>504</v>
      </c>
      <c r="K778" s="1" t="s">
        <v>368</v>
      </c>
      <c r="L778" s="1" t="s">
        <v>31</v>
      </c>
      <c r="M778" s="1" t="s">
        <v>505</v>
      </c>
      <c r="N778" s="1" t="s">
        <v>370</v>
      </c>
    </row>
    <row r="779" spans="1:14" x14ac:dyDescent="0.25">
      <c r="A779">
        <v>11025</v>
      </c>
      <c r="B779" s="1" t="s">
        <v>285</v>
      </c>
      <c r="C779">
        <v>6</v>
      </c>
      <c r="D779" s="2">
        <v>35900</v>
      </c>
      <c r="E779" s="2">
        <v>35928</v>
      </c>
      <c r="F779" s="2">
        <v>35909</v>
      </c>
      <c r="G779">
        <v>3</v>
      </c>
      <c r="H779">
        <v>2917</v>
      </c>
      <c r="I779" s="1" t="s">
        <v>286</v>
      </c>
      <c r="J779" s="1" t="s">
        <v>287</v>
      </c>
      <c r="K779" s="1" t="s">
        <v>288</v>
      </c>
      <c r="L779" s="1" t="s">
        <v>31</v>
      </c>
      <c r="M779" s="1" t="s">
        <v>289</v>
      </c>
      <c r="N779" s="1" t="s">
        <v>290</v>
      </c>
    </row>
    <row r="780" spans="1:14" x14ac:dyDescent="0.25">
      <c r="A780">
        <v>11026</v>
      </c>
      <c r="B780" s="1" t="s">
        <v>564</v>
      </c>
      <c r="C780">
        <v>4</v>
      </c>
      <c r="D780" s="2">
        <v>35900</v>
      </c>
      <c r="E780" s="2">
        <v>35928</v>
      </c>
      <c r="F780" s="2">
        <v>35913</v>
      </c>
      <c r="G780">
        <v>1</v>
      </c>
      <c r="H780">
        <v>4709</v>
      </c>
      <c r="I780" s="1" t="s">
        <v>565</v>
      </c>
      <c r="J780" s="1" t="s">
        <v>566</v>
      </c>
      <c r="K780" s="1" t="s">
        <v>567</v>
      </c>
      <c r="L780" s="1" t="s">
        <v>31</v>
      </c>
      <c r="M780" s="1" t="s">
        <v>568</v>
      </c>
      <c r="N780" s="1" t="s">
        <v>324</v>
      </c>
    </row>
    <row r="781" spans="1:14" x14ac:dyDescent="0.25">
      <c r="A781">
        <v>11027</v>
      </c>
      <c r="B781" s="1" t="s">
        <v>541</v>
      </c>
      <c r="C781">
        <v>1</v>
      </c>
      <c r="D781" s="2">
        <v>35901</v>
      </c>
      <c r="E781" s="2">
        <v>35929</v>
      </c>
      <c r="F781" s="2">
        <v>35905</v>
      </c>
      <c r="G781">
        <v>1</v>
      </c>
      <c r="H781">
        <v>5252</v>
      </c>
      <c r="I781" s="1" t="s">
        <v>542</v>
      </c>
      <c r="J781" s="1" t="s">
        <v>543</v>
      </c>
      <c r="K781" s="1" t="s">
        <v>544</v>
      </c>
      <c r="L781" s="1" t="s">
        <v>545</v>
      </c>
      <c r="M781" s="1" t="s">
        <v>546</v>
      </c>
      <c r="N781" s="1" t="s">
        <v>462</v>
      </c>
    </row>
    <row r="782" spans="1:14" x14ac:dyDescent="0.25">
      <c r="A782">
        <v>11028</v>
      </c>
      <c r="B782" s="1" t="s">
        <v>430</v>
      </c>
      <c r="C782">
        <v>2</v>
      </c>
      <c r="D782" s="2">
        <v>35901</v>
      </c>
      <c r="E782" s="2">
        <v>35929</v>
      </c>
      <c r="F782" s="2">
        <v>35907</v>
      </c>
      <c r="G782">
        <v>1</v>
      </c>
      <c r="H782">
        <v>2959</v>
      </c>
      <c r="I782" s="1" t="s">
        <v>431</v>
      </c>
      <c r="J782" s="1" t="s">
        <v>432</v>
      </c>
      <c r="K782" s="1" t="s">
        <v>433</v>
      </c>
      <c r="L782" s="1" t="s">
        <v>31</v>
      </c>
      <c r="M782" s="1" t="s">
        <v>434</v>
      </c>
      <c r="N782" s="1" t="s">
        <v>201</v>
      </c>
    </row>
    <row r="783" spans="1:14" x14ac:dyDescent="0.25">
      <c r="A783">
        <v>11029</v>
      </c>
      <c r="B783" s="1" t="s">
        <v>217</v>
      </c>
      <c r="C783">
        <v>4</v>
      </c>
      <c r="D783" s="2">
        <v>35901</v>
      </c>
      <c r="E783" s="2">
        <v>35929</v>
      </c>
      <c r="F783" s="2">
        <v>35912</v>
      </c>
      <c r="G783">
        <v>1</v>
      </c>
      <c r="H783">
        <v>4784</v>
      </c>
      <c r="I783" s="1" t="s">
        <v>218</v>
      </c>
      <c r="J783" s="1" t="s">
        <v>219</v>
      </c>
      <c r="K783" s="1" t="s">
        <v>220</v>
      </c>
      <c r="L783" s="1" t="s">
        <v>31</v>
      </c>
      <c r="M783" s="1" t="s">
        <v>236</v>
      </c>
      <c r="N783" s="1" t="s">
        <v>221</v>
      </c>
    </row>
    <row r="784" spans="1:14" x14ac:dyDescent="0.25">
      <c r="A784">
        <v>11030</v>
      </c>
      <c r="B784" s="1" t="s">
        <v>435</v>
      </c>
      <c r="C784">
        <v>7</v>
      </c>
      <c r="D784" s="2">
        <v>35902</v>
      </c>
      <c r="E784" s="2">
        <v>35930</v>
      </c>
      <c r="F784" s="2">
        <v>35912</v>
      </c>
      <c r="G784">
        <v>2</v>
      </c>
      <c r="H784">
        <v>83075</v>
      </c>
      <c r="I784" s="1" t="s">
        <v>436</v>
      </c>
      <c r="J784" s="1" t="s">
        <v>437</v>
      </c>
      <c r="K784" s="1" t="s">
        <v>438</v>
      </c>
      <c r="L784" s="1" t="s">
        <v>439</v>
      </c>
      <c r="M784" s="1" t="s">
        <v>440</v>
      </c>
      <c r="N784" s="1" t="s">
        <v>273</v>
      </c>
    </row>
    <row r="785" spans="1:14" x14ac:dyDescent="0.25">
      <c r="A785">
        <v>11031</v>
      </c>
      <c r="B785" s="1" t="s">
        <v>435</v>
      </c>
      <c r="C785">
        <v>6</v>
      </c>
      <c r="D785" s="2">
        <v>35902</v>
      </c>
      <c r="E785" s="2">
        <v>35930</v>
      </c>
      <c r="F785" s="2">
        <v>35909</v>
      </c>
      <c r="G785">
        <v>2</v>
      </c>
      <c r="H785">
        <v>22722</v>
      </c>
      <c r="I785" s="1" t="s">
        <v>436</v>
      </c>
      <c r="J785" s="1" t="s">
        <v>437</v>
      </c>
      <c r="K785" s="1" t="s">
        <v>438</v>
      </c>
      <c r="L785" s="1" t="s">
        <v>439</v>
      </c>
      <c r="M785" s="1" t="s">
        <v>440</v>
      </c>
      <c r="N785" s="1" t="s">
        <v>273</v>
      </c>
    </row>
    <row r="786" spans="1:14" x14ac:dyDescent="0.25">
      <c r="A786">
        <v>11032</v>
      </c>
      <c r="B786" s="1" t="s">
        <v>302</v>
      </c>
      <c r="C786">
        <v>2</v>
      </c>
      <c r="D786" s="2">
        <v>35902</v>
      </c>
      <c r="E786" s="2">
        <v>35930</v>
      </c>
      <c r="F786" s="2">
        <v>35908</v>
      </c>
      <c r="G786">
        <v>3</v>
      </c>
      <c r="H786">
        <v>60619</v>
      </c>
      <c r="I786" s="1" t="s">
        <v>303</v>
      </c>
      <c r="J786" s="1" t="s">
        <v>304</v>
      </c>
      <c r="K786" s="1" t="s">
        <v>305</v>
      </c>
      <c r="L786" s="1" t="s">
        <v>306</v>
      </c>
      <c r="M786" s="1" t="s">
        <v>307</v>
      </c>
      <c r="N786" s="1" t="s">
        <v>273</v>
      </c>
    </row>
    <row r="787" spans="1:14" x14ac:dyDescent="0.25">
      <c r="A787">
        <v>11033</v>
      </c>
      <c r="B787" s="1" t="s">
        <v>222</v>
      </c>
      <c r="C787">
        <v>7</v>
      </c>
      <c r="D787" s="2">
        <v>35902</v>
      </c>
      <c r="E787" s="2">
        <v>35930</v>
      </c>
      <c r="F787" s="2">
        <v>35908</v>
      </c>
      <c r="G787">
        <v>3</v>
      </c>
      <c r="H787">
        <v>8474</v>
      </c>
      <c r="I787" s="1" t="s">
        <v>223</v>
      </c>
      <c r="J787" s="1" t="s">
        <v>224</v>
      </c>
      <c r="K787" s="1" t="s">
        <v>225</v>
      </c>
      <c r="L787" s="1" t="s">
        <v>31</v>
      </c>
      <c r="M787" s="1" t="s">
        <v>237</v>
      </c>
      <c r="N787" s="1" t="s">
        <v>221</v>
      </c>
    </row>
    <row r="788" spans="1:14" x14ac:dyDescent="0.25">
      <c r="A788">
        <v>11034</v>
      </c>
      <c r="B788" s="1" t="s">
        <v>396</v>
      </c>
      <c r="C788">
        <v>8</v>
      </c>
      <c r="D788" s="2">
        <v>35905</v>
      </c>
      <c r="E788" s="2">
        <v>35947</v>
      </c>
      <c r="F788" s="2">
        <v>35912</v>
      </c>
      <c r="G788">
        <v>1</v>
      </c>
      <c r="H788">
        <v>4032</v>
      </c>
      <c r="I788" s="1" t="s">
        <v>397</v>
      </c>
      <c r="J788" s="1" t="s">
        <v>398</v>
      </c>
      <c r="K788" s="1" t="s">
        <v>399</v>
      </c>
      <c r="L788" s="1" t="s">
        <v>400</v>
      </c>
      <c r="M788" s="1" t="s">
        <v>401</v>
      </c>
      <c r="N788" s="1" t="s">
        <v>273</v>
      </c>
    </row>
    <row r="789" spans="1:14" x14ac:dyDescent="0.25">
      <c r="A789">
        <v>11035</v>
      </c>
      <c r="B789" s="1" t="s">
        <v>212</v>
      </c>
      <c r="C789">
        <v>2</v>
      </c>
      <c r="D789" s="2">
        <v>35905</v>
      </c>
      <c r="E789" s="2">
        <v>35933</v>
      </c>
      <c r="F789" s="2">
        <v>35909</v>
      </c>
      <c r="G789">
        <v>2</v>
      </c>
      <c r="H789">
        <v>17</v>
      </c>
      <c r="I789" s="1" t="s">
        <v>213</v>
      </c>
      <c r="J789" s="1" t="s">
        <v>214</v>
      </c>
      <c r="K789" s="1" t="s">
        <v>215</v>
      </c>
      <c r="L789" s="1" t="s">
        <v>31</v>
      </c>
      <c r="M789" s="1" t="s">
        <v>235</v>
      </c>
      <c r="N789" s="1" t="s">
        <v>216</v>
      </c>
    </row>
    <row r="790" spans="1:14" x14ac:dyDescent="0.25">
      <c r="A790">
        <v>11036</v>
      </c>
      <c r="B790" s="1" t="s">
        <v>497</v>
      </c>
      <c r="C790">
        <v>8</v>
      </c>
      <c r="D790" s="2">
        <v>35905</v>
      </c>
      <c r="E790" s="2">
        <v>35933</v>
      </c>
      <c r="F790" s="2">
        <v>35907</v>
      </c>
      <c r="G790">
        <v>3</v>
      </c>
      <c r="H790">
        <v>14947</v>
      </c>
      <c r="I790" s="1" t="s">
        <v>498</v>
      </c>
      <c r="J790" s="1" t="s">
        <v>499</v>
      </c>
      <c r="K790" s="1" t="s">
        <v>500</v>
      </c>
      <c r="L790" s="1" t="s">
        <v>31</v>
      </c>
      <c r="M790" s="1" t="s">
        <v>501</v>
      </c>
      <c r="N790" s="1" t="s">
        <v>201</v>
      </c>
    </row>
    <row r="791" spans="1:14" x14ac:dyDescent="0.25">
      <c r="A791">
        <v>11037</v>
      </c>
      <c r="B791" s="1" t="s">
        <v>391</v>
      </c>
      <c r="C791">
        <v>7</v>
      </c>
      <c r="D791" s="2">
        <v>35906</v>
      </c>
      <c r="E791" s="2">
        <v>35934</v>
      </c>
      <c r="F791" s="2">
        <v>35912</v>
      </c>
      <c r="G791">
        <v>1</v>
      </c>
      <c r="H791">
        <v>32</v>
      </c>
      <c r="I791" s="1" t="s">
        <v>392</v>
      </c>
      <c r="J791" s="1" t="s">
        <v>393</v>
      </c>
      <c r="K791" s="1" t="s">
        <v>394</v>
      </c>
      <c r="L791" s="1" t="s">
        <v>31</v>
      </c>
      <c r="M791" s="1" t="s">
        <v>395</v>
      </c>
      <c r="N791" s="1" t="s">
        <v>349</v>
      </c>
    </row>
    <row r="792" spans="1:14" x14ac:dyDescent="0.25">
      <c r="A792">
        <v>11038</v>
      </c>
      <c r="B792" s="1" t="s">
        <v>212</v>
      </c>
      <c r="C792">
        <v>1</v>
      </c>
      <c r="D792" s="2">
        <v>35906</v>
      </c>
      <c r="E792" s="2">
        <v>35934</v>
      </c>
      <c r="F792" s="2">
        <v>35915</v>
      </c>
      <c r="G792">
        <v>2</v>
      </c>
      <c r="H792">
        <v>2959</v>
      </c>
      <c r="I792" s="1" t="s">
        <v>213</v>
      </c>
      <c r="J792" s="1" t="s">
        <v>214</v>
      </c>
      <c r="K792" s="1" t="s">
        <v>215</v>
      </c>
      <c r="L792" s="1" t="s">
        <v>31</v>
      </c>
      <c r="M792" s="1" t="s">
        <v>235</v>
      </c>
      <c r="N792" s="1" t="s">
        <v>216</v>
      </c>
    </row>
    <row r="793" spans="1:14" x14ac:dyDescent="0.25">
      <c r="A793">
        <v>11039</v>
      </c>
      <c r="B793" s="1" t="s">
        <v>547</v>
      </c>
      <c r="C793">
        <v>1</v>
      </c>
      <c r="D793" s="2">
        <v>35906</v>
      </c>
      <c r="E793" s="2">
        <v>35934</v>
      </c>
      <c r="F793" s="2"/>
      <c r="G793">
        <v>2</v>
      </c>
      <c r="H793">
        <v>65</v>
      </c>
      <c r="I793" s="1" t="s">
        <v>548</v>
      </c>
      <c r="J793" s="1" t="s">
        <v>549</v>
      </c>
      <c r="K793" s="1" t="s">
        <v>550</v>
      </c>
      <c r="L793" s="1" t="s">
        <v>551</v>
      </c>
      <c r="M793" s="1" t="s">
        <v>552</v>
      </c>
      <c r="N793" s="1" t="s">
        <v>245</v>
      </c>
    </row>
    <row r="794" spans="1:14" x14ac:dyDescent="0.25">
      <c r="A794">
        <v>11040</v>
      </c>
      <c r="B794" s="1" t="s">
        <v>603</v>
      </c>
      <c r="C794">
        <v>4</v>
      </c>
      <c r="D794" s="2">
        <v>35907</v>
      </c>
      <c r="E794" s="2">
        <v>35935</v>
      </c>
      <c r="F794" s="2"/>
      <c r="G794">
        <v>3</v>
      </c>
      <c r="H794">
        <v>1884</v>
      </c>
      <c r="I794" s="1" t="s">
        <v>604</v>
      </c>
      <c r="J794" s="1" t="s">
        <v>605</v>
      </c>
      <c r="K794" s="1" t="s">
        <v>606</v>
      </c>
      <c r="L794" s="1" t="s">
        <v>406</v>
      </c>
      <c r="M794" s="1" t="s">
        <v>607</v>
      </c>
      <c r="N794" s="1" t="s">
        <v>273</v>
      </c>
    </row>
    <row r="795" spans="1:14" x14ac:dyDescent="0.25">
      <c r="A795">
        <v>11041</v>
      </c>
      <c r="B795" s="1" t="s">
        <v>217</v>
      </c>
      <c r="C795">
        <v>3</v>
      </c>
      <c r="D795" s="2">
        <v>35907</v>
      </c>
      <c r="E795" s="2">
        <v>35935</v>
      </c>
      <c r="F795" s="2">
        <v>35913</v>
      </c>
      <c r="G795">
        <v>2</v>
      </c>
      <c r="H795">
        <v>4822</v>
      </c>
      <c r="I795" s="1" t="s">
        <v>218</v>
      </c>
      <c r="J795" s="1" t="s">
        <v>219</v>
      </c>
      <c r="K795" s="1" t="s">
        <v>220</v>
      </c>
      <c r="L795" s="1" t="s">
        <v>31</v>
      </c>
      <c r="M795" s="1" t="s">
        <v>236</v>
      </c>
      <c r="N795" s="1" t="s">
        <v>221</v>
      </c>
    </row>
    <row r="796" spans="1:14" x14ac:dyDescent="0.25">
      <c r="A796">
        <v>11042</v>
      </c>
      <c r="B796" s="1" t="s">
        <v>371</v>
      </c>
      <c r="C796">
        <v>2</v>
      </c>
      <c r="D796" s="2">
        <v>35907</v>
      </c>
      <c r="E796" s="2">
        <v>35921</v>
      </c>
      <c r="F796" s="2">
        <v>35916</v>
      </c>
      <c r="G796">
        <v>1</v>
      </c>
      <c r="H796">
        <v>2999</v>
      </c>
      <c r="I796" s="1" t="s">
        <v>372</v>
      </c>
      <c r="J796" s="1" t="s">
        <v>373</v>
      </c>
      <c r="K796" s="1" t="s">
        <v>374</v>
      </c>
      <c r="L796" s="1" t="s">
        <v>230</v>
      </c>
      <c r="M796" s="1" t="s">
        <v>375</v>
      </c>
      <c r="N796" s="1" t="s">
        <v>207</v>
      </c>
    </row>
    <row r="797" spans="1:14" x14ac:dyDescent="0.25">
      <c r="A797">
        <v>11043</v>
      </c>
      <c r="B797" s="1" t="s">
        <v>644</v>
      </c>
      <c r="C797">
        <v>5</v>
      </c>
      <c r="D797" s="2">
        <v>35907</v>
      </c>
      <c r="E797" s="2">
        <v>35935</v>
      </c>
      <c r="F797" s="2">
        <v>35914</v>
      </c>
      <c r="G797">
        <v>2</v>
      </c>
      <c r="H797">
        <v>88</v>
      </c>
      <c r="I797" s="1" t="s">
        <v>645</v>
      </c>
      <c r="J797" s="1" t="s">
        <v>646</v>
      </c>
      <c r="K797" s="1" t="s">
        <v>647</v>
      </c>
      <c r="L797" s="1" t="s">
        <v>31</v>
      </c>
      <c r="M797" s="1" t="s">
        <v>648</v>
      </c>
      <c r="N797" s="1" t="s">
        <v>32</v>
      </c>
    </row>
    <row r="798" spans="1:14" x14ac:dyDescent="0.25">
      <c r="A798">
        <v>11044</v>
      </c>
      <c r="B798" s="1" t="s">
        <v>524</v>
      </c>
      <c r="C798">
        <v>4</v>
      </c>
      <c r="D798" s="2">
        <v>35908</v>
      </c>
      <c r="E798" s="2">
        <v>35936</v>
      </c>
      <c r="F798" s="2">
        <v>35916</v>
      </c>
      <c r="G798">
        <v>1</v>
      </c>
      <c r="H798">
        <v>872</v>
      </c>
      <c r="I798" s="1" t="s">
        <v>525</v>
      </c>
      <c r="J798" s="1" t="s">
        <v>526</v>
      </c>
      <c r="K798" s="1" t="s">
        <v>527</v>
      </c>
      <c r="L798" s="1" t="s">
        <v>31</v>
      </c>
      <c r="M798" s="1" t="s">
        <v>528</v>
      </c>
      <c r="N798" s="1" t="s">
        <v>529</v>
      </c>
    </row>
    <row r="799" spans="1:14" x14ac:dyDescent="0.25">
      <c r="A799">
        <v>11045</v>
      </c>
      <c r="B799" s="1" t="s">
        <v>541</v>
      </c>
      <c r="C799">
        <v>6</v>
      </c>
      <c r="D799" s="2">
        <v>35908</v>
      </c>
      <c r="E799" s="2">
        <v>35936</v>
      </c>
      <c r="F799" s="2"/>
      <c r="G799">
        <v>2</v>
      </c>
      <c r="H799">
        <v>7058</v>
      </c>
      <c r="I799" s="1" t="s">
        <v>542</v>
      </c>
      <c r="J799" s="1" t="s">
        <v>543</v>
      </c>
      <c r="K799" s="1" t="s">
        <v>544</v>
      </c>
      <c r="L799" s="1" t="s">
        <v>545</v>
      </c>
      <c r="M799" s="1" t="s">
        <v>546</v>
      </c>
      <c r="N799" s="1" t="s">
        <v>462</v>
      </c>
    </row>
    <row r="800" spans="1:14" x14ac:dyDescent="0.25">
      <c r="A800">
        <v>11046</v>
      </c>
      <c r="B800" s="1" t="s">
        <v>386</v>
      </c>
      <c r="C800">
        <v>8</v>
      </c>
      <c r="D800" s="2">
        <v>35908</v>
      </c>
      <c r="E800" s="2">
        <v>35936</v>
      </c>
      <c r="F800" s="2">
        <v>35909</v>
      </c>
      <c r="G800">
        <v>2</v>
      </c>
      <c r="H800">
        <v>7164</v>
      </c>
      <c r="I800" s="1" t="s">
        <v>387</v>
      </c>
      <c r="J800" s="1" t="s">
        <v>388</v>
      </c>
      <c r="K800" s="1" t="s">
        <v>389</v>
      </c>
      <c r="L800" s="1" t="s">
        <v>31</v>
      </c>
      <c r="M800" s="1" t="s">
        <v>390</v>
      </c>
      <c r="N800" s="1" t="s">
        <v>201</v>
      </c>
    </row>
    <row r="801" spans="1:14" x14ac:dyDescent="0.25">
      <c r="A801">
        <v>11047</v>
      </c>
      <c r="B801" s="1" t="s">
        <v>502</v>
      </c>
      <c r="C801">
        <v>7</v>
      </c>
      <c r="D801" s="2">
        <v>35909</v>
      </c>
      <c r="E801" s="2">
        <v>35937</v>
      </c>
      <c r="F801" s="2">
        <v>35916</v>
      </c>
      <c r="G801">
        <v>3</v>
      </c>
      <c r="H801">
        <v>4662</v>
      </c>
      <c r="I801" s="1" t="s">
        <v>503</v>
      </c>
      <c r="J801" s="1" t="s">
        <v>504</v>
      </c>
      <c r="K801" s="1" t="s">
        <v>368</v>
      </c>
      <c r="L801" s="1" t="s">
        <v>31</v>
      </c>
      <c r="M801" s="1" t="s">
        <v>505</v>
      </c>
      <c r="N801" s="1" t="s">
        <v>370</v>
      </c>
    </row>
    <row r="802" spans="1:14" x14ac:dyDescent="0.25">
      <c r="A802">
        <v>11048</v>
      </c>
      <c r="B802" s="1" t="s">
        <v>541</v>
      </c>
      <c r="C802">
        <v>7</v>
      </c>
      <c r="D802" s="2">
        <v>35909</v>
      </c>
      <c r="E802" s="2">
        <v>35937</v>
      </c>
      <c r="F802" s="2">
        <v>35915</v>
      </c>
      <c r="G802">
        <v>3</v>
      </c>
      <c r="H802">
        <v>2412</v>
      </c>
      <c r="I802" s="1" t="s">
        <v>542</v>
      </c>
      <c r="J802" s="1" t="s">
        <v>543</v>
      </c>
      <c r="K802" s="1" t="s">
        <v>544</v>
      </c>
      <c r="L802" s="1" t="s">
        <v>545</v>
      </c>
      <c r="M802" s="1" t="s">
        <v>546</v>
      </c>
      <c r="N802" s="1" t="s">
        <v>462</v>
      </c>
    </row>
    <row r="803" spans="1:14" x14ac:dyDescent="0.25">
      <c r="A803">
        <v>11049</v>
      </c>
      <c r="B803" s="1" t="s">
        <v>569</v>
      </c>
      <c r="C803">
        <v>3</v>
      </c>
      <c r="D803" s="2">
        <v>35909</v>
      </c>
      <c r="E803" s="2">
        <v>35937</v>
      </c>
      <c r="F803" s="2">
        <v>35919</v>
      </c>
      <c r="G803">
        <v>1</v>
      </c>
      <c r="H803">
        <v>834</v>
      </c>
      <c r="I803" s="1" t="s">
        <v>570</v>
      </c>
      <c r="J803" s="1" t="s">
        <v>571</v>
      </c>
      <c r="K803" s="1" t="s">
        <v>572</v>
      </c>
      <c r="L803" s="1" t="s">
        <v>230</v>
      </c>
      <c r="M803" s="1" t="s">
        <v>573</v>
      </c>
      <c r="N803" s="1" t="s">
        <v>207</v>
      </c>
    </row>
    <row r="804" spans="1:14" x14ac:dyDescent="0.25">
      <c r="A804">
        <v>11050</v>
      </c>
      <c r="B804" s="1" t="s">
        <v>274</v>
      </c>
      <c r="C804">
        <v>8</v>
      </c>
      <c r="D804" s="2">
        <v>35912</v>
      </c>
      <c r="E804" s="2">
        <v>35940</v>
      </c>
      <c r="F804" s="2">
        <v>35920</v>
      </c>
      <c r="G804">
        <v>2</v>
      </c>
      <c r="H804">
        <v>5941</v>
      </c>
      <c r="I804" s="1" t="s">
        <v>275</v>
      </c>
      <c r="J804" s="1" t="s">
        <v>276</v>
      </c>
      <c r="K804" s="1" t="s">
        <v>277</v>
      </c>
      <c r="L804" s="1" t="s">
        <v>31</v>
      </c>
      <c r="M804" s="1" t="s">
        <v>278</v>
      </c>
      <c r="N804" s="1" t="s">
        <v>279</v>
      </c>
    </row>
    <row r="805" spans="1:14" x14ac:dyDescent="0.25">
      <c r="A805">
        <v>11051</v>
      </c>
      <c r="B805" s="1" t="s">
        <v>477</v>
      </c>
      <c r="C805">
        <v>7</v>
      </c>
      <c r="D805" s="2">
        <v>35912</v>
      </c>
      <c r="E805" s="2">
        <v>35940</v>
      </c>
      <c r="F805" s="2"/>
      <c r="G805">
        <v>3</v>
      </c>
      <c r="H805">
        <v>279</v>
      </c>
      <c r="I805" s="1" t="s">
        <v>478</v>
      </c>
      <c r="J805" s="1" t="s">
        <v>479</v>
      </c>
      <c r="K805" s="1" t="s">
        <v>480</v>
      </c>
      <c r="L805" s="1" t="s">
        <v>31</v>
      </c>
      <c r="M805" s="1" t="s">
        <v>481</v>
      </c>
      <c r="N805" s="1" t="s">
        <v>32</v>
      </c>
    </row>
    <row r="806" spans="1:14" x14ac:dyDescent="0.25">
      <c r="A806">
        <v>11052</v>
      </c>
      <c r="B806" s="1" t="s">
        <v>202</v>
      </c>
      <c r="C806">
        <v>3</v>
      </c>
      <c r="D806" s="2">
        <v>35912</v>
      </c>
      <c r="E806" s="2">
        <v>35940</v>
      </c>
      <c r="F806" s="2">
        <v>35916</v>
      </c>
      <c r="G806">
        <v>1</v>
      </c>
      <c r="H806">
        <v>6726</v>
      </c>
      <c r="I806" s="1" t="s">
        <v>203</v>
      </c>
      <c r="J806" s="1" t="s">
        <v>204</v>
      </c>
      <c r="K806" s="1" t="s">
        <v>205</v>
      </c>
      <c r="L806" s="1" t="s">
        <v>206</v>
      </c>
      <c r="M806" s="1" t="s">
        <v>233</v>
      </c>
      <c r="N806" s="1" t="s">
        <v>207</v>
      </c>
    </row>
    <row r="807" spans="1:14" x14ac:dyDescent="0.25">
      <c r="A807">
        <v>11053</v>
      </c>
      <c r="B807" s="1" t="s">
        <v>482</v>
      </c>
      <c r="C807">
        <v>2</v>
      </c>
      <c r="D807" s="2">
        <v>35912</v>
      </c>
      <c r="E807" s="2">
        <v>35940</v>
      </c>
      <c r="F807" s="2">
        <v>35914</v>
      </c>
      <c r="G807">
        <v>2</v>
      </c>
      <c r="H807">
        <v>5305</v>
      </c>
      <c r="I807" s="1" t="s">
        <v>483</v>
      </c>
      <c r="J807" s="1" t="s">
        <v>484</v>
      </c>
      <c r="K807" s="1" t="s">
        <v>485</v>
      </c>
      <c r="L807" s="1" t="s">
        <v>31</v>
      </c>
      <c r="M807" s="1" t="s">
        <v>486</v>
      </c>
      <c r="N807" s="1" t="s">
        <v>251</v>
      </c>
    </row>
    <row r="808" spans="1:14" x14ac:dyDescent="0.25">
      <c r="A808">
        <v>11054</v>
      </c>
      <c r="B808" s="1" t="s">
        <v>600</v>
      </c>
      <c r="C808">
        <v>8</v>
      </c>
      <c r="D808" s="2">
        <v>35913</v>
      </c>
      <c r="E808" s="2">
        <v>35941</v>
      </c>
      <c r="F808" s="2"/>
      <c r="G808">
        <v>1</v>
      </c>
      <c r="H808">
        <v>33</v>
      </c>
      <c r="I808" s="1" t="s">
        <v>601</v>
      </c>
      <c r="J808" s="1" t="s">
        <v>602</v>
      </c>
      <c r="K808" s="1" t="s">
        <v>561</v>
      </c>
      <c r="L808" s="1" t="s">
        <v>31</v>
      </c>
      <c r="M808" s="1" t="s">
        <v>562</v>
      </c>
      <c r="N808" s="1" t="s">
        <v>563</v>
      </c>
    </row>
    <row r="809" spans="1:14" x14ac:dyDescent="0.25">
      <c r="A809">
        <v>11055</v>
      </c>
      <c r="B809" s="1" t="s">
        <v>239</v>
      </c>
      <c r="C809">
        <v>7</v>
      </c>
      <c r="D809" s="2">
        <v>35913</v>
      </c>
      <c r="E809" s="2">
        <v>35941</v>
      </c>
      <c r="F809" s="2">
        <v>35920</v>
      </c>
      <c r="G809">
        <v>2</v>
      </c>
      <c r="H809">
        <v>12092</v>
      </c>
      <c r="I809" s="1" t="s">
        <v>240</v>
      </c>
      <c r="J809" s="1" t="s">
        <v>241</v>
      </c>
      <c r="K809" s="1" t="s">
        <v>242</v>
      </c>
      <c r="L809" s="1" t="s">
        <v>243</v>
      </c>
      <c r="M809" s="1" t="s">
        <v>244</v>
      </c>
      <c r="N809" s="1" t="s">
        <v>245</v>
      </c>
    </row>
    <row r="810" spans="1:14" x14ac:dyDescent="0.25">
      <c r="A810">
        <v>11056</v>
      </c>
      <c r="B810" s="1" t="s">
        <v>502</v>
      </c>
      <c r="C810">
        <v>8</v>
      </c>
      <c r="D810" s="2">
        <v>35913</v>
      </c>
      <c r="E810" s="2">
        <v>35927</v>
      </c>
      <c r="F810" s="2">
        <v>35916</v>
      </c>
      <c r="G810">
        <v>2</v>
      </c>
      <c r="H810">
        <v>27896</v>
      </c>
      <c r="I810" s="1" t="s">
        <v>503</v>
      </c>
      <c r="J810" s="1" t="s">
        <v>504</v>
      </c>
      <c r="K810" s="1" t="s">
        <v>368</v>
      </c>
      <c r="L810" s="1" t="s">
        <v>31</v>
      </c>
      <c r="M810" s="1" t="s">
        <v>505</v>
      </c>
      <c r="N810" s="1" t="s">
        <v>370</v>
      </c>
    </row>
    <row r="811" spans="1:14" x14ac:dyDescent="0.25">
      <c r="A811">
        <v>11057</v>
      </c>
      <c r="B811" s="1" t="s">
        <v>596</v>
      </c>
      <c r="C811">
        <v>3</v>
      </c>
      <c r="D811" s="2">
        <v>35914</v>
      </c>
      <c r="E811" s="2">
        <v>35942</v>
      </c>
      <c r="F811" s="2">
        <v>35916</v>
      </c>
      <c r="G811">
        <v>3</v>
      </c>
      <c r="H811">
        <v>413</v>
      </c>
      <c r="I811" s="1" t="s">
        <v>597</v>
      </c>
      <c r="J811" s="1" t="s">
        <v>598</v>
      </c>
      <c r="K811" s="1" t="s">
        <v>368</v>
      </c>
      <c r="L811" s="1" t="s">
        <v>31</v>
      </c>
      <c r="M811" s="1" t="s">
        <v>599</v>
      </c>
      <c r="N811" s="1" t="s">
        <v>370</v>
      </c>
    </row>
    <row r="812" spans="1:14" x14ac:dyDescent="0.25">
      <c r="A812">
        <v>11058</v>
      </c>
      <c r="B812" s="1" t="s">
        <v>591</v>
      </c>
      <c r="C812">
        <v>9</v>
      </c>
      <c r="D812" s="2">
        <v>35914</v>
      </c>
      <c r="E812" s="2">
        <v>35942</v>
      </c>
      <c r="F812" s="2"/>
      <c r="G812">
        <v>3</v>
      </c>
      <c r="H812">
        <v>3114</v>
      </c>
      <c r="I812" s="1" t="s">
        <v>592</v>
      </c>
      <c r="J812" s="1" t="s">
        <v>593</v>
      </c>
      <c r="K812" s="1" t="s">
        <v>594</v>
      </c>
      <c r="L812" s="1" t="s">
        <v>31</v>
      </c>
      <c r="M812" s="1" t="s">
        <v>595</v>
      </c>
      <c r="N812" s="1" t="s">
        <v>201</v>
      </c>
    </row>
    <row r="813" spans="1:14" x14ac:dyDescent="0.25">
      <c r="A813">
        <v>11059</v>
      </c>
      <c r="B813" s="1" t="s">
        <v>356</v>
      </c>
      <c r="C813">
        <v>2</v>
      </c>
      <c r="D813" s="2">
        <v>35914</v>
      </c>
      <c r="E813" s="2">
        <v>35956</v>
      </c>
      <c r="F813" s="2"/>
      <c r="G813">
        <v>2</v>
      </c>
      <c r="H813">
        <v>858</v>
      </c>
      <c r="I813" s="1" t="s">
        <v>357</v>
      </c>
      <c r="J813" s="1" t="s">
        <v>358</v>
      </c>
      <c r="K813" s="1" t="s">
        <v>205</v>
      </c>
      <c r="L813" s="1" t="s">
        <v>206</v>
      </c>
      <c r="M813" s="1" t="s">
        <v>359</v>
      </c>
      <c r="N813" s="1" t="s">
        <v>207</v>
      </c>
    </row>
    <row r="814" spans="1:14" x14ac:dyDescent="0.25">
      <c r="A814">
        <v>11060</v>
      </c>
      <c r="B814" s="1" t="s">
        <v>564</v>
      </c>
      <c r="C814">
        <v>2</v>
      </c>
      <c r="D814" s="2">
        <v>35915</v>
      </c>
      <c r="E814" s="2">
        <v>35943</v>
      </c>
      <c r="F814" s="2">
        <v>35919</v>
      </c>
      <c r="G814">
        <v>2</v>
      </c>
      <c r="H814">
        <v>1098</v>
      </c>
      <c r="I814" s="1" t="s">
        <v>565</v>
      </c>
      <c r="J814" s="1" t="s">
        <v>566</v>
      </c>
      <c r="K814" s="1" t="s">
        <v>567</v>
      </c>
      <c r="L814" s="1" t="s">
        <v>31</v>
      </c>
      <c r="M814" s="1" t="s">
        <v>568</v>
      </c>
      <c r="N814" s="1" t="s">
        <v>324</v>
      </c>
    </row>
    <row r="815" spans="1:14" x14ac:dyDescent="0.25">
      <c r="A815">
        <v>11061</v>
      </c>
      <c r="B815" s="1" t="s">
        <v>603</v>
      </c>
      <c r="C815">
        <v>4</v>
      </c>
      <c r="D815" s="2">
        <v>35915</v>
      </c>
      <c r="E815" s="2">
        <v>35957</v>
      </c>
      <c r="F815" s="2"/>
      <c r="G815">
        <v>3</v>
      </c>
      <c r="H815">
        <v>1401</v>
      </c>
      <c r="I815" s="1" t="s">
        <v>604</v>
      </c>
      <c r="J815" s="1" t="s">
        <v>605</v>
      </c>
      <c r="K815" s="1" t="s">
        <v>606</v>
      </c>
      <c r="L815" s="1" t="s">
        <v>406</v>
      </c>
      <c r="M815" s="1" t="s">
        <v>607</v>
      </c>
      <c r="N815" s="1" t="s">
        <v>273</v>
      </c>
    </row>
    <row r="816" spans="1:14" x14ac:dyDescent="0.25">
      <c r="A816">
        <v>11062</v>
      </c>
      <c r="B816" s="1" t="s">
        <v>360</v>
      </c>
      <c r="C816">
        <v>4</v>
      </c>
      <c r="D816" s="2">
        <v>35915</v>
      </c>
      <c r="E816" s="2">
        <v>35943</v>
      </c>
      <c r="F816" s="2"/>
      <c r="G816">
        <v>2</v>
      </c>
      <c r="H816">
        <v>2993</v>
      </c>
      <c r="I816" s="1" t="s">
        <v>361</v>
      </c>
      <c r="J816" s="1" t="s">
        <v>362</v>
      </c>
      <c r="K816" s="1" t="s">
        <v>363</v>
      </c>
      <c r="L816" s="1" t="s">
        <v>31</v>
      </c>
      <c r="M816" s="1" t="s">
        <v>364</v>
      </c>
      <c r="N816" s="1" t="s">
        <v>324</v>
      </c>
    </row>
    <row r="817" spans="1:14" x14ac:dyDescent="0.25">
      <c r="A817">
        <v>11063</v>
      </c>
      <c r="B817" s="1" t="s">
        <v>380</v>
      </c>
      <c r="C817">
        <v>3</v>
      </c>
      <c r="D817" s="2">
        <v>35915</v>
      </c>
      <c r="E817" s="2">
        <v>35943</v>
      </c>
      <c r="F817" s="2">
        <v>35921</v>
      </c>
      <c r="G817">
        <v>2</v>
      </c>
      <c r="H817">
        <v>8173</v>
      </c>
      <c r="I817" s="1" t="s">
        <v>381</v>
      </c>
      <c r="J817" s="1" t="s">
        <v>382</v>
      </c>
      <c r="K817" s="1" t="s">
        <v>383</v>
      </c>
      <c r="L817" s="1" t="s">
        <v>384</v>
      </c>
      <c r="M817" s="1" t="s">
        <v>31</v>
      </c>
      <c r="N817" s="1" t="s">
        <v>385</v>
      </c>
    </row>
    <row r="818" spans="1:14" x14ac:dyDescent="0.25">
      <c r="A818">
        <v>11064</v>
      </c>
      <c r="B818" s="1" t="s">
        <v>435</v>
      </c>
      <c r="C818">
        <v>1</v>
      </c>
      <c r="D818" s="2">
        <v>35916</v>
      </c>
      <c r="E818" s="2">
        <v>35944</v>
      </c>
      <c r="F818" s="2">
        <v>35919</v>
      </c>
      <c r="G818">
        <v>1</v>
      </c>
      <c r="H818">
        <v>3009</v>
      </c>
      <c r="I818" s="1" t="s">
        <v>436</v>
      </c>
      <c r="J818" s="1" t="s">
        <v>437</v>
      </c>
      <c r="K818" s="1" t="s">
        <v>438</v>
      </c>
      <c r="L818" s="1" t="s">
        <v>439</v>
      </c>
      <c r="M818" s="1" t="s">
        <v>440</v>
      </c>
      <c r="N818" s="1" t="s">
        <v>273</v>
      </c>
    </row>
    <row r="819" spans="1:14" x14ac:dyDescent="0.25">
      <c r="A819">
        <v>11065</v>
      </c>
      <c r="B819" s="1" t="s">
        <v>350</v>
      </c>
      <c r="C819">
        <v>8</v>
      </c>
      <c r="D819" s="2">
        <v>35916</v>
      </c>
      <c r="E819" s="2">
        <v>35944</v>
      </c>
      <c r="F819" s="2"/>
      <c r="G819">
        <v>1</v>
      </c>
      <c r="H819">
        <v>1291</v>
      </c>
      <c r="I819" s="1" t="s">
        <v>351</v>
      </c>
      <c r="J819" s="1" t="s">
        <v>352</v>
      </c>
      <c r="K819" s="1" t="s">
        <v>353</v>
      </c>
      <c r="L819" s="1" t="s">
        <v>354</v>
      </c>
      <c r="M819" s="1" t="s">
        <v>355</v>
      </c>
      <c r="N819" s="1" t="s">
        <v>245</v>
      </c>
    </row>
    <row r="820" spans="1:14" x14ac:dyDescent="0.25">
      <c r="A820">
        <v>11066</v>
      </c>
      <c r="B820" s="1" t="s">
        <v>302</v>
      </c>
      <c r="C820">
        <v>7</v>
      </c>
      <c r="D820" s="2">
        <v>35916</v>
      </c>
      <c r="E820" s="2">
        <v>35944</v>
      </c>
      <c r="F820" s="2">
        <v>35919</v>
      </c>
      <c r="G820">
        <v>2</v>
      </c>
      <c r="H820">
        <v>4472</v>
      </c>
      <c r="I820" s="1" t="s">
        <v>303</v>
      </c>
      <c r="J820" s="1" t="s">
        <v>304</v>
      </c>
      <c r="K820" s="1" t="s">
        <v>305</v>
      </c>
      <c r="L820" s="1" t="s">
        <v>306</v>
      </c>
      <c r="M820" s="1" t="s">
        <v>307</v>
      </c>
      <c r="N820" s="1" t="s">
        <v>273</v>
      </c>
    </row>
    <row r="821" spans="1:14" x14ac:dyDescent="0.25">
      <c r="A821">
        <v>11067</v>
      </c>
      <c r="B821" s="1" t="s">
        <v>497</v>
      </c>
      <c r="C821">
        <v>1</v>
      </c>
      <c r="D821" s="2">
        <v>35919</v>
      </c>
      <c r="E821" s="2">
        <v>35933</v>
      </c>
      <c r="F821" s="2">
        <v>35921</v>
      </c>
      <c r="G821">
        <v>2</v>
      </c>
      <c r="H821">
        <v>798</v>
      </c>
      <c r="I821" s="1" t="s">
        <v>498</v>
      </c>
      <c r="J821" s="1" t="s">
        <v>499</v>
      </c>
      <c r="K821" s="1" t="s">
        <v>500</v>
      </c>
      <c r="L821" s="1" t="s">
        <v>31</v>
      </c>
      <c r="M821" s="1" t="s">
        <v>501</v>
      </c>
      <c r="N821" s="1" t="s">
        <v>201</v>
      </c>
    </row>
    <row r="822" spans="1:14" x14ac:dyDescent="0.25">
      <c r="A822">
        <v>11068</v>
      </c>
      <c r="B822" s="1" t="s">
        <v>520</v>
      </c>
      <c r="C822">
        <v>8</v>
      </c>
      <c r="D822" s="2">
        <v>35919</v>
      </c>
      <c r="E822" s="2">
        <v>35947</v>
      </c>
      <c r="F822" s="2"/>
      <c r="G822">
        <v>2</v>
      </c>
      <c r="H822">
        <v>8175</v>
      </c>
      <c r="I822" s="1" t="s">
        <v>521</v>
      </c>
      <c r="J822" s="1" t="s">
        <v>522</v>
      </c>
      <c r="K822" s="1" t="s">
        <v>374</v>
      </c>
      <c r="L822" s="1" t="s">
        <v>230</v>
      </c>
      <c r="M822" s="1" t="s">
        <v>523</v>
      </c>
      <c r="N822" s="1" t="s">
        <v>207</v>
      </c>
    </row>
    <row r="823" spans="1:14" x14ac:dyDescent="0.25">
      <c r="A823">
        <v>11069</v>
      </c>
      <c r="B823" s="1" t="s">
        <v>325</v>
      </c>
      <c r="C823">
        <v>1</v>
      </c>
      <c r="D823" s="2">
        <v>35919</v>
      </c>
      <c r="E823" s="2">
        <v>35947</v>
      </c>
      <c r="F823" s="2">
        <v>35921</v>
      </c>
      <c r="G823">
        <v>2</v>
      </c>
      <c r="H823">
        <v>1567</v>
      </c>
      <c r="I823" s="1" t="s">
        <v>326</v>
      </c>
      <c r="J823" s="1" t="s">
        <v>327</v>
      </c>
      <c r="K823" s="1" t="s">
        <v>255</v>
      </c>
      <c r="L823" s="1" t="s">
        <v>31</v>
      </c>
      <c r="M823" s="1" t="s">
        <v>328</v>
      </c>
      <c r="N823" s="1" t="s">
        <v>257</v>
      </c>
    </row>
    <row r="824" spans="1:14" x14ac:dyDescent="0.25">
      <c r="A824">
        <v>11070</v>
      </c>
      <c r="B824" s="1" t="s">
        <v>339</v>
      </c>
      <c r="C824">
        <v>2</v>
      </c>
      <c r="D824" s="2">
        <v>35920</v>
      </c>
      <c r="E824" s="2">
        <v>35948</v>
      </c>
      <c r="F824" s="2"/>
      <c r="G824">
        <v>1</v>
      </c>
      <c r="H824">
        <v>136</v>
      </c>
      <c r="I824" s="1" t="s">
        <v>340</v>
      </c>
      <c r="J824" s="1" t="s">
        <v>341</v>
      </c>
      <c r="K824" s="1" t="s">
        <v>342</v>
      </c>
      <c r="L824" s="1" t="s">
        <v>31</v>
      </c>
      <c r="M824" s="1" t="s">
        <v>343</v>
      </c>
      <c r="N824" s="1" t="s">
        <v>201</v>
      </c>
    </row>
    <row r="825" spans="1:14" x14ac:dyDescent="0.25">
      <c r="A825">
        <v>11071</v>
      </c>
      <c r="B825" s="1" t="s">
        <v>350</v>
      </c>
      <c r="C825">
        <v>1</v>
      </c>
      <c r="D825" s="2">
        <v>35920</v>
      </c>
      <c r="E825" s="2">
        <v>35948</v>
      </c>
      <c r="F825" s="2"/>
      <c r="G825">
        <v>1</v>
      </c>
      <c r="H825">
        <v>93</v>
      </c>
      <c r="I825" s="1" t="s">
        <v>351</v>
      </c>
      <c r="J825" s="1" t="s">
        <v>352</v>
      </c>
      <c r="K825" s="1" t="s">
        <v>353</v>
      </c>
      <c r="L825" s="1" t="s">
        <v>354</v>
      </c>
      <c r="M825" s="1" t="s">
        <v>355</v>
      </c>
      <c r="N825" s="1" t="s">
        <v>245</v>
      </c>
    </row>
    <row r="826" spans="1:14" x14ac:dyDescent="0.25">
      <c r="A826">
        <v>11072</v>
      </c>
      <c r="B826" s="1" t="s">
        <v>246</v>
      </c>
      <c r="C826">
        <v>4</v>
      </c>
      <c r="D826" s="2">
        <v>35920</v>
      </c>
      <c r="E826" s="2">
        <v>35948</v>
      </c>
      <c r="F826" s="2"/>
      <c r="G826">
        <v>2</v>
      </c>
      <c r="H826">
        <v>25864</v>
      </c>
      <c r="I826" s="1" t="s">
        <v>247</v>
      </c>
      <c r="J826" s="1" t="s">
        <v>248</v>
      </c>
      <c r="K826" s="1" t="s">
        <v>249</v>
      </c>
      <c r="L826" s="1" t="s">
        <v>31</v>
      </c>
      <c r="M826" s="1" t="s">
        <v>250</v>
      </c>
      <c r="N826" s="1" t="s">
        <v>251</v>
      </c>
    </row>
    <row r="827" spans="1:14" x14ac:dyDescent="0.25">
      <c r="A827">
        <v>11073</v>
      </c>
      <c r="B827" s="1" t="s">
        <v>427</v>
      </c>
      <c r="C827">
        <v>2</v>
      </c>
      <c r="D827" s="2">
        <v>35920</v>
      </c>
      <c r="E827" s="2">
        <v>35948</v>
      </c>
      <c r="F827" s="2"/>
      <c r="G827">
        <v>2</v>
      </c>
      <c r="H827">
        <v>2495</v>
      </c>
      <c r="I827" s="1" t="s">
        <v>428</v>
      </c>
      <c r="J827" s="1" t="s">
        <v>429</v>
      </c>
      <c r="K827" s="1" t="s">
        <v>255</v>
      </c>
      <c r="L827" s="1" t="s">
        <v>31</v>
      </c>
      <c r="M827" s="1" t="s">
        <v>328</v>
      </c>
      <c r="N827" s="1" t="s">
        <v>257</v>
      </c>
    </row>
    <row r="828" spans="1:14" x14ac:dyDescent="0.25">
      <c r="A828">
        <v>11074</v>
      </c>
      <c r="B828" s="1" t="s">
        <v>467</v>
      </c>
      <c r="C828">
        <v>7</v>
      </c>
      <c r="D828" s="2">
        <v>35921</v>
      </c>
      <c r="E828" s="2">
        <v>35949</v>
      </c>
      <c r="F828" s="2"/>
      <c r="G828">
        <v>2</v>
      </c>
      <c r="H828">
        <v>1844</v>
      </c>
      <c r="I828" s="1" t="s">
        <v>468</v>
      </c>
      <c r="J828" s="1" t="s">
        <v>469</v>
      </c>
      <c r="K828" s="1" t="s">
        <v>470</v>
      </c>
      <c r="L828" s="1" t="s">
        <v>31</v>
      </c>
      <c r="M828" s="1" t="s">
        <v>471</v>
      </c>
      <c r="N828" s="1" t="s">
        <v>472</v>
      </c>
    </row>
    <row r="829" spans="1:14" x14ac:dyDescent="0.25">
      <c r="A829">
        <v>11075</v>
      </c>
      <c r="B829" s="1" t="s">
        <v>222</v>
      </c>
      <c r="C829">
        <v>8</v>
      </c>
      <c r="D829" s="2">
        <v>35921</v>
      </c>
      <c r="E829" s="2">
        <v>35949</v>
      </c>
      <c r="F829" s="2"/>
      <c r="G829">
        <v>2</v>
      </c>
      <c r="H829">
        <v>619</v>
      </c>
      <c r="I829" s="1" t="s">
        <v>223</v>
      </c>
      <c r="J829" s="1" t="s">
        <v>224</v>
      </c>
      <c r="K829" s="1" t="s">
        <v>225</v>
      </c>
      <c r="L829" s="1" t="s">
        <v>31</v>
      </c>
      <c r="M829" s="1" t="s">
        <v>237</v>
      </c>
      <c r="N829" s="1" t="s">
        <v>221</v>
      </c>
    </row>
    <row r="830" spans="1:14" x14ac:dyDescent="0.25">
      <c r="A830">
        <v>11076</v>
      </c>
      <c r="B830" s="1" t="s">
        <v>451</v>
      </c>
      <c r="C830">
        <v>4</v>
      </c>
      <c r="D830" s="2">
        <v>35921</v>
      </c>
      <c r="E830" s="2">
        <v>35949</v>
      </c>
      <c r="F830" s="2"/>
      <c r="G830">
        <v>2</v>
      </c>
      <c r="H830">
        <v>3828</v>
      </c>
      <c r="I830" s="1" t="s">
        <v>452</v>
      </c>
      <c r="J830" s="1" t="s">
        <v>453</v>
      </c>
      <c r="K830" s="1" t="s">
        <v>454</v>
      </c>
      <c r="L830" s="1" t="s">
        <v>31</v>
      </c>
      <c r="M830" s="1" t="s">
        <v>455</v>
      </c>
      <c r="N830" s="1" t="s">
        <v>32</v>
      </c>
    </row>
    <row r="831" spans="1:14" x14ac:dyDescent="0.25">
      <c r="A831">
        <v>11077</v>
      </c>
      <c r="B831" s="1" t="s">
        <v>267</v>
      </c>
      <c r="C831">
        <v>1</v>
      </c>
      <c r="D831" s="2">
        <v>35921</v>
      </c>
      <c r="E831" s="2">
        <v>35949</v>
      </c>
      <c r="F831" s="2"/>
      <c r="G831">
        <v>2</v>
      </c>
      <c r="H831">
        <v>853</v>
      </c>
      <c r="I831" s="1" t="s">
        <v>268</v>
      </c>
      <c r="J831" s="1" t="s">
        <v>269</v>
      </c>
      <c r="K831" s="1" t="s">
        <v>270</v>
      </c>
      <c r="L831" s="1" t="s">
        <v>271</v>
      </c>
      <c r="M831" s="1" t="s">
        <v>272</v>
      </c>
      <c r="N831" s="1" t="s">
        <v>273</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16AE-41DE-475B-8AB8-D57C841BAC26}">
  <dimension ref="A1:R10"/>
  <sheetViews>
    <sheetView workbookViewId="0"/>
  </sheetViews>
  <sheetFormatPr defaultRowHeight="15" x14ac:dyDescent="0.25"/>
  <cols>
    <col min="1" max="1" width="15" bestFit="1" customWidth="1"/>
    <col min="2" max="2" width="12.42578125" bestFit="1" customWidth="1"/>
    <col min="3" max="3" width="12.85546875" bestFit="1" customWidth="1"/>
    <col min="4" max="4" width="22.85546875" bestFit="1" customWidth="1"/>
    <col min="5" max="5" width="18.5703125" bestFit="1" customWidth="1"/>
    <col min="6" max="6" width="12.5703125" bestFit="1" customWidth="1"/>
    <col min="7" max="7" width="11.85546875" bestFit="1" customWidth="1"/>
    <col min="8" max="8" width="33" bestFit="1" customWidth="1"/>
    <col min="9" max="9" width="9.5703125" bestFit="1" customWidth="1"/>
    <col min="10" max="10" width="9" bestFit="1" customWidth="1"/>
    <col min="11" max="11" width="14" bestFit="1" customWidth="1"/>
    <col min="12" max="12" width="10" bestFit="1" customWidth="1"/>
    <col min="13" max="13" width="15.140625" bestFit="1" customWidth="1"/>
    <col min="14" max="14" width="12.140625" bestFit="1" customWidth="1"/>
    <col min="15" max="15" width="10.85546875" bestFit="1" customWidth="1"/>
    <col min="16" max="16" width="81.140625" bestFit="1" customWidth="1"/>
    <col min="17" max="17" width="12.5703125" bestFit="1" customWidth="1"/>
    <col min="18" max="18" width="41" bestFit="1" customWidth="1"/>
  </cols>
  <sheetData>
    <row r="1" spans="1:18" x14ac:dyDescent="0.25">
      <c r="A1" t="s">
        <v>2</v>
      </c>
      <c r="B1" t="s">
        <v>684</v>
      </c>
      <c r="C1" t="s">
        <v>685</v>
      </c>
      <c r="D1" t="s">
        <v>686</v>
      </c>
      <c r="E1" t="s">
        <v>687</v>
      </c>
      <c r="F1" t="s">
        <v>688</v>
      </c>
      <c r="G1" t="s">
        <v>689</v>
      </c>
      <c r="H1" t="s">
        <v>690</v>
      </c>
      <c r="I1" t="s">
        <v>691</v>
      </c>
      <c r="J1" t="s">
        <v>692</v>
      </c>
      <c r="K1" t="s">
        <v>693</v>
      </c>
      <c r="L1" t="s">
        <v>694</v>
      </c>
      <c r="M1" t="s">
        <v>695</v>
      </c>
      <c r="N1" t="s">
        <v>696</v>
      </c>
      <c r="O1" t="s">
        <v>697</v>
      </c>
      <c r="P1" t="s">
        <v>698</v>
      </c>
      <c r="Q1" t="s">
        <v>699</v>
      </c>
      <c r="R1" t="s">
        <v>700</v>
      </c>
    </row>
    <row r="2" spans="1:18" x14ac:dyDescent="0.25">
      <c r="A2">
        <v>1</v>
      </c>
      <c r="B2" s="1" t="s">
        <v>701</v>
      </c>
      <c r="C2" s="1" t="s">
        <v>702</v>
      </c>
      <c r="D2" s="1" t="s">
        <v>703</v>
      </c>
      <c r="E2" s="1" t="s">
        <v>704</v>
      </c>
      <c r="F2" s="2">
        <v>17875</v>
      </c>
      <c r="G2" s="2">
        <v>33725</v>
      </c>
      <c r="H2" s="1" t="s">
        <v>705</v>
      </c>
      <c r="I2" s="1" t="s">
        <v>305</v>
      </c>
      <c r="J2" s="1" t="s">
        <v>306</v>
      </c>
      <c r="K2" s="1" t="s">
        <v>706</v>
      </c>
      <c r="L2" s="1" t="s">
        <v>273</v>
      </c>
      <c r="M2" s="1" t="s">
        <v>707</v>
      </c>
      <c r="N2">
        <v>5467</v>
      </c>
      <c r="O2" s="1" t="s">
        <v>37</v>
      </c>
      <c r="P2" s="1" t="s">
        <v>708</v>
      </c>
      <c r="Q2" s="1" t="s">
        <v>709</v>
      </c>
      <c r="R2" s="1" t="s">
        <v>710</v>
      </c>
    </row>
    <row r="3" spans="1:18" x14ac:dyDescent="0.25">
      <c r="A3">
        <v>2</v>
      </c>
      <c r="B3" s="1" t="s">
        <v>711</v>
      </c>
      <c r="C3" s="1" t="s">
        <v>712</v>
      </c>
      <c r="D3" s="1" t="s">
        <v>713</v>
      </c>
      <c r="E3" s="1" t="s">
        <v>714</v>
      </c>
      <c r="F3" s="2">
        <v>19043</v>
      </c>
      <c r="G3" s="2">
        <v>33830</v>
      </c>
      <c r="H3" s="1" t="s">
        <v>715</v>
      </c>
      <c r="I3" s="1" t="s">
        <v>716</v>
      </c>
      <c r="J3" s="1" t="s">
        <v>306</v>
      </c>
      <c r="K3" s="1" t="s">
        <v>717</v>
      </c>
      <c r="L3" s="1" t="s">
        <v>273</v>
      </c>
      <c r="M3" s="1" t="s">
        <v>718</v>
      </c>
      <c r="N3">
        <v>3457</v>
      </c>
      <c r="O3" s="1" t="s">
        <v>37</v>
      </c>
      <c r="P3" s="1" t="s">
        <v>719</v>
      </c>
      <c r="Q3" s="1" t="s">
        <v>31</v>
      </c>
      <c r="R3" s="1" t="s">
        <v>720</v>
      </c>
    </row>
    <row r="4" spans="1:18" x14ac:dyDescent="0.25">
      <c r="A4">
        <v>3</v>
      </c>
      <c r="B4" s="1" t="s">
        <v>721</v>
      </c>
      <c r="C4" s="1" t="s">
        <v>722</v>
      </c>
      <c r="D4" s="1" t="s">
        <v>703</v>
      </c>
      <c r="E4" s="1" t="s">
        <v>704</v>
      </c>
      <c r="F4" s="2">
        <v>23253</v>
      </c>
      <c r="G4" s="2">
        <v>33695</v>
      </c>
      <c r="H4" s="1" t="s">
        <v>723</v>
      </c>
      <c r="I4" s="1" t="s">
        <v>616</v>
      </c>
      <c r="J4" s="1" t="s">
        <v>306</v>
      </c>
      <c r="K4" s="1" t="s">
        <v>724</v>
      </c>
      <c r="L4" s="1" t="s">
        <v>273</v>
      </c>
      <c r="M4" s="1" t="s">
        <v>725</v>
      </c>
      <c r="N4">
        <v>3355</v>
      </c>
      <c r="O4" s="1" t="s">
        <v>37</v>
      </c>
      <c r="P4" s="1" t="s">
        <v>726</v>
      </c>
      <c r="Q4" s="1" t="s">
        <v>709</v>
      </c>
      <c r="R4" s="1" t="s">
        <v>727</v>
      </c>
    </row>
    <row r="5" spans="1:18" x14ac:dyDescent="0.25">
      <c r="A5">
        <v>4</v>
      </c>
      <c r="B5" s="1" t="s">
        <v>728</v>
      </c>
      <c r="C5" s="1" t="s">
        <v>729</v>
      </c>
      <c r="D5" s="1" t="s">
        <v>703</v>
      </c>
      <c r="E5" s="1" t="s">
        <v>730</v>
      </c>
      <c r="F5" s="2">
        <v>13777</v>
      </c>
      <c r="G5" s="2">
        <v>34092</v>
      </c>
      <c r="H5" s="1" t="s">
        <v>731</v>
      </c>
      <c r="I5" s="1" t="s">
        <v>732</v>
      </c>
      <c r="J5" s="1" t="s">
        <v>306</v>
      </c>
      <c r="K5" s="1" t="s">
        <v>733</v>
      </c>
      <c r="L5" s="1" t="s">
        <v>273</v>
      </c>
      <c r="M5" s="1" t="s">
        <v>734</v>
      </c>
      <c r="N5">
        <v>5176</v>
      </c>
      <c r="O5" s="1" t="s">
        <v>37</v>
      </c>
      <c r="P5" s="1" t="s">
        <v>735</v>
      </c>
      <c r="Q5" s="1" t="s">
        <v>709</v>
      </c>
      <c r="R5" s="1" t="s">
        <v>736</v>
      </c>
    </row>
    <row r="6" spans="1:18" x14ac:dyDescent="0.25">
      <c r="A6">
        <v>5</v>
      </c>
      <c r="B6" s="1" t="s">
        <v>737</v>
      </c>
      <c r="C6" s="1" t="s">
        <v>738</v>
      </c>
      <c r="D6" s="1" t="s">
        <v>739</v>
      </c>
      <c r="E6" s="1" t="s">
        <v>740</v>
      </c>
      <c r="F6" s="2">
        <v>20152</v>
      </c>
      <c r="G6" s="2">
        <v>34259</v>
      </c>
      <c r="H6" s="1" t="s">
        <v>741</v>
      </c>
      <c r="I6" s="1" t="s">
        <v>368</v>
      </c>
      <c r="J6" s="1" t="s">
        <v>31</v>
      </c>
      <c r="K6" s="1" t="s">
        <v>742</v>
      </c>
      <c r="L6" s="1" t="s">
        <v>370</v>
      </c>
      <c r="M6" s="1" t="s">
        <v>743</v>
      </c>
      <c r="N6">
        <v>3453</v>
      </c>
      <c r="O6" s="1" t="s">
        <v>37</v>
      </c>
      <c r="P6" s="1" t="s">
        <v>744</v>
      </c>
      <c r="Q6" s="1" t="s">
        <v>709</v>
      </c>
      <c r="R6" s="1" t="s">
        <v>745</v>
      </c>
    </row>
    <row r="7" spans="1:18" x14ac:dyDescent="0.25">
      <c r="A7">
        <v>6</v>
      </c>
      <c r="B7" s="1" t="s">
        <v>746</v>
      </c>
      <c r="C7" s="1" t="s">
        <v>747</v>
      </c>
      <c r="D7" s="1" t="s">
        <v>703</v>
      </c>
      <c r="E7" s="1" t="s">
        <v>740</v>
      </c>
      <c r="F7" s="2">
        <v>23194</v>
      </c>
      <c r="G7" s="2">
        <v>34259</v>
      </c>
      <c r="H7" s="1" t="s">
        <v>748</v>
      </c>
      <c r="I7" s="1" t="s">
        <v>368</v>
      </c>
      <c r="J7" s="1" t="s">
        <v>31</v>
      </c>
      <c r="K7" s="1" t="s">
        <v>749</v>
      </c>
      <c r="L7" s="1" t="s">
        <v>370</v>
      </c>
      <c r="M7" s="1" t="s">
        <v>750</v>
      </c>
      <c r="N7">
        <v>428</v>
      </c>
      <c r="O7" s="1" t="s">
        <v>37</v>
      </c>
      <c r="P7" s="1" t="s">
        <v>751</v>
      </c>
      <c r="Q7" s="1" t="s">
        <v>752</v>
      </c>
      <c r="R7" s="1" t="s">
        <v>710</v>
      </c>
    </row>
    <row r="8" spans="1:18" x14ac:dyDescent="0.25">
      <c r="A8">
        <v>7</v>
      </c>
      <c r="B8" s="1" t="s">
        <v>753</v>
      </c>
      <c r="C8" s="1" t="s">
        <v>754</v>
      </c>
      <c r="D8" s="1" t="s">
        <v>703</v>
      </c>
      <c r="E8" s="1" t="s">
        <v>740</v>
      </c>
      <c r="F8" s="2">
        <v>22065</v>
      </c>
      <c r="G8" s="2">
        <v>34336</v>
      </c>
      <c r="H8" s="1" t="s">
        <v>755</v>
      </c>
      <c r="I8" s="1" t="s">
        <v>368</v>
      </c>
      <c r="J8" s="1" t="s">
        <v>31</v>
      </c>
      <c r="K8" s="1" t="s">
        <v>756</v>
      </c>
      <c r="L8" s="1" t="s">
        <v>370</v>
      </c>
      <c r="M8" s="1" t="s">
        <v>757</v>
      </c>
      <c r="N8">
        <v>465</v>
      </c>
      <c r="O8" s="1" t="s">
        <v>37</v>
      </c>
      <c r="P8" s="1" t="s">
        <v>758</v>
      </c>
      <c r="Q8" s="1" t="s">
        <v>752</v>
      </c>
      <c r="R8" s="1" t="s">
        <v>710</v>
      </c>
    </row>
    <row r="9" spans="1:18" x14ac:dyDescent="0.25">
      <c r="A9">
        <v>8</v>
      </c>
      <c r="B9" s="1" t="s">
        <v>759</v>
      </c>
      <c r="C9" s="1" t="s">
        <v>760</v>
      </c>
      <c r="D9" s="1" t="s">
        <v>761</v>
      </c>
      <c r="E9" s="1" t="s">
        <v>704</v>
      </c>
      <c r="F9" s="2">
        <v>21194</v>
      </c>
      <c r="G9" s="2">
        <v>34398</v>
      </c>
      <c r="H9" s="1" t="s">
        <v>762</v>
      </c>
      <c r="I9" s="1" t="s">
        <v>305</v>
      </c>
      <c r="J9" s="1" t="s">
        <v>306</v>
      </c>
      <c r="K9" s="1" t="s">
        <v>763</v>
      </c>
      <c r="L9" s="1" t="s">
        <v>273</v>
      </c>
      <c r="M9" s="1" t="s">
        <v>764</v>
      </c>
      <c r="N9">
        <v>2344</v>
      </c>
      <c r="O9" s="1" t="s">
        <v>37</v>
      </c>
      <c r="P9" s="1" t="s">
        <v>765</v>
      </c>
      <c r="Q9" s="1" t="s">
        <v>709</v>
      </c>
      <c r="R9" s="1" t="s">
        <v>710</v>
      </c>
    </row>
    <row r="10" spans="1:18" x14ac:dyDescent="0.25">
      <c r="A10">
        <v>9</v>
      </c>
      <c r="B10" s="1" t="s">
        <v>766</v>
      </c>
      <c r="C10" s="1" t="s">
        <v>767</v>
      </c>
      <c r="D10" s="1" t="s">
        <v>703</v>
      </c>
      <c r="E10" s="1" t="s">
        <v>704</v>
      </c>
      <c r="F10" s="2">
        <v>24134</v>
      </c>
      <c r="G10" s="2">
        <v>34653</v>
      </c>
      <c r="H10" s="1" t="s">
        <v>768</v>
      </c>
      <c r="I10" s="1" t="s">
        <v>368</v>
      </c>
      <c r="J10" s="1" t="s">
        <v>31</v>
      </c>
      <c r="K10" s="1" t="s">
        <v>769</v>
      </c>
      <c r="L10" s="1" t="s">
        <v>370</v>
      </c>
      <c r="M10" s="1" t="s">
        <v>770</v>
      </c>
      <c r="N10">
        <v>452</v>
      </c>
      <c r="O10" s="1" t="s">
        <v>37</v>
      </c>
      <c r="P10" s="1" t="s">
        <v>771</v>
      </c>
      <c r="Q10" s="1" t="s">
        <v>752</v>
      </c>
      <c r="R10" s="1" t="s">
        <v>710</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5EFA-F963-4FFD-9B52-3F7A230258CE}">
  <dimension ref="A1:L30"/>
  <sheetViews>
    <sheetView workbookViewId="0">
      <selection activeCell="C16" sqref="C16"/>
    </sheetView>
  </sheetViews>
  <sheetFormatPr defaultRowHeight="15" x14ac:dyDescent="0.25"/>
  <cols>
    <col min="1" max="1" width="13.28515625" bestFit="1" customWidth="1"/>
    <col min="2" max="2" width="38" bestFit="1" customWidth="1"/>
    <col min="3" max="3" width="25.28515625" bestFit="1" customWidth="1"/>
    <col min="4" max="4" width="27" bestFit="1" customWidth="1"/>
    <col min="5" max="5" width="42.7109375" bestFit="1" customWidth="1"/>
    <col min="6" max="6" width="13.5703125" bestFit="1" customWidth="1"/>
    <col min="7" max="7" width="9.85546875" bestFit="1" customWidth="1"/>
    <col min="8" max="8" width="14" bestFit="1" customWidth="1"/>
    <col min="9" max="9" width="12" bestFit="1" customWidth="1"/>
    <col min="10" max="11" width="13.7109375" bestFit="1" customWidth="1"/>
    <col min="12" max="12" width="81.140625" bestFit="1" customWidth="1"/>
  </cols>
  <sheetData>
    <row r="1" spans="1:12" x14ac:dyDescent="0.25">
      <c r="A1" t="s">
        <v>16</v>
      </c>
      <c r="B1" t="s">
        <v>778</v>
      </c>
      <c r="C1" t="s">
        <v>779</v>
      </c>
      <c r="D1" t="s">
        <v>780</v>
      </c>
      <c r="E1" t="s">
        <v>690</v>
      </c>
      <c r="F1" t="s">
        <v>691</v>
      </c>
      <c r="G1" t="s">
        <v>692</v>
      </c>
      <c r="H1" t="s">
        <v>693</v>
      </c>
      <c r="I1" t="s">
        <v>694</v>
      </c>
      <c r="J1" t="s">
        <v>781</v>
      </c>
      <c r="K1" t="s">
        <v>782</v>
      </c>
      <c r="L1" t="s">
        <v>783</v>
      </c>
    </row>
    <row r="2" spans="1:12" x14ac:dyDescent="0.25">
      <c r="A2">
        <v>1</v>
      </c>
      <c r="B2" s="1" t="s">
        <v>784</v>
      </c>
      <c r="C2" s="1" t="s">
        <v>785</v>
      </c>
      <c r="D2" s="1" t="s">
        <v>786</v>
      </c>
      <c r="E2" s="1" t="s">
        <v>787</v>
      </c>
      <c r="F2" s="1" t="s">
        <v>368</v>
      </c>
      <c r="G2" s="1" t="s">
        <v>31</v>
      </c>
      <c r="H2" s="1" t="s">
        <v>788</v>
      </c>
      <c r="I2" s="1" t="s">
        <v>370</v>
      </c>
      <c r="J2" s="1" t="s">
        <v>789</v>
      </c>
      <c r="K2" s="1" t="s">
        <v>31</v>
      </c>
      <c r="L2" s="1" t="s">
        <v>31</v>
      </c>
    </row>
    <row r="3" spans="1:12" x14ac:dyDescent="0.25">
      <c r="A3">
        <v>2</v>
      </c>
      <c r="B3" s="1" t="s">
        <v>790</v>
      </c>
      <c r="C3" s="1" t="s">
        <v>791</v>
      </c>
      <c r="D3" s="1" t="s">
        <v>792</v>
      </c>
      <c r="E3" s="1" t="s">
        <v>793</v>
      </c>
      <c r="F3" s="1" t="s">
        <v>794</v>
      </c>
      <c r="G3" s="1" t="s">
        <v>795</v>
      </c>
      <c r="H3" s="1" t="s">
        <v>796</v>
      </c>
      <c r="I3" s="1" t="s">
        <v>273</v>
      </c>
      <c r="J3" s="1" t="s">
        <v>797</v>
      </c>
      <c r="K3" s="1" t="s">
        <v>31</v>
      </c>
      <c r="L3" s="1" t="s">
        <v>798</v>
      </c>
    </row>
    <row r="4" spans="1:12" x14ac:dyDescent="0.25">
      <c r="A4">
        <v>3</v>
      </c>
      <c r="B4" s="1" t="s">
        <v>799</v>
      </c>
      <c r="C4" s="1" t="s">
        <v>800</v>
      </c>
      <c r="D4" s="1" t="s">
        <v>703</v>
      </c>
      <c r="E4" s="1" t="s">
        <v>801</v>
      </c>
      <c r="F4" s="1" t="s">
        <v>802</v>
      </c>
      <c r="G4" s="1" t="s">
        <v>803</v>
      </c>
      <c r="H4" s="1" t="s">
        <v>804</v>
      </c>
      <c r="I4" s="1" t="s">
        <v>273</v>
      </c>
      <c r="J4" s="1" t="s">
        <v>805</v>
      </c>
      <c r="K4" s="1" t="s">
        <v>806</v>
      </c>
      <c r="L4" s="1" t="s">
        <v>31</v>
      </c>
    </row>
    <row r="5" spans="1:12" x14ac:dyDescent="0.25">
      <c r="A5">
        <v>4</v>
      </c>
      <c r="B5" s="1" t="s">
        <v>807</v>
      </c>
      <c r="C5" s="1" t="s">
        <v>808</v>
      </c>
      <c r="D5" s="1" t="s">
        <v>809</v>
      </c>
      <c r="E5" s="1" t="s">
        <v>810</v>
      </c>
      <c r="F5" s="1" t="s">
        <v>811</v>
      </c>
      <c r="G5" s="1" t="s">
        <v>31</v>
      </c>
      <c r="H5" s="1" t="s">
        <v>812</v>
      </c>
      <c r="I5" s="1" t="s">
        <v>813</v>
      </c>
      <c r="J5" s="1" t="s">
        <v>814</v>
      </c>
      <c r="K5" s="1" t="s">
        <v>31</v>
      </c>
      <c r="L5" s="1" t="s">
        <v>31</v>
      </c>
    </row>
    <row r="6" spans="1:12" x14ac:dyDescent="0.25">
      <c r="A6">
        <v>5</v>
      </c>
      <c r="B6" s="1" t="s">
        <v>815</v>
      </c>
      <c r="C6" s="1" t="s">
        <v>816</v>
      </c>
      <c r="D6" s="1" t="s">
        <v>817</v>
      </c>
      <c r="E6" s="1" t="s">
        <v>818</v>
      </c>
      <c r="F6" s="1" t="s">
        <v>819</v>
      </c>
      <c r="G6" s="1" t="s">
        <v>820</v>
      </c>
      <c r="H6" s="1" t="s">
        <v>821</v>
      </c>
      <c r="I6" s="1" t="s">
        <v>349</v>
      </c>
      <c r="J6" s="1" t="s">
        <v>822</v>
      </c>
      <c r="K6" s="1" t="s">
        <v>31</v>
      </c>
      <c r="L6" s="1" t="s">
        <v>31</v>
      </c>
    </row>
    <row r="7" spans="1:12" x14ac:dyDescent="0.25">
      <c r="A7">
        <v>6</v>
      </c>
      <c r="B7" s="1" t="s">
        <v>823</v>
      </c>
      <c r="C7" s="1" t="s">
        <v>824</v>
      </c>
      <c r="D7" s="1" t="s">
        <v>825</v>
      </c>
      <c r="E7" s="1" t="s">
        <v>826</v>
      </c>
      <c r="F7" s="1" t="s">
        <v>827</v>
      </c>
      <c r="G7" s="1" t="s">
        <v>31</v>
      </c>
      <c r="H7" s="1" t="s">
        <v>828</v>
      </c>
      <c r="I7" s="1" t="s">
        <v>813</v>
      </c>
      <c r="J7" s="1" t="s">
        <v>829</v>
      </c>
      <c r="K7" s="1" t="s">
        <v>31</v>
      </c>
      <c r="L7" s="1" t="s">
        <v>830</v>
      </c>
    </row>
    <row r="8" spans="1:12" x14ac:dyDescent="0.25">
      <c r="A8">
        <v>7</v>
      </c>
      <c r="B8" s="1" t="s">
        <v>831</v>
      </c>
      <c r="C8" s="1" t="s">
        <v>832</v>
      </c>
      <c r="D8" s="1" t="s">
        <v>809</v>
      </c>
      <c r="E8" s="1" t="s">
        <v>833</v>
      </c>
      <c r="F8" s="1" t="s">
        <v>834</v>
      </c>
      <c r="G8" s="1" t="s">
        <v>835</v>
      </c>
      <c r="H8" s="1" t="s">
        <v>836</v>
      </c>
      <c r="I8" s="1" t="s">
        <v>837</v>
      </c>
      <c r="J8" s="1" t="s">
        <v>838</v>
      </c>
      <c r="K8" s="1" t="s">
        <v>839</v>
      </c>
      <c r="L8" s="1" t="s">
        <v>31</v>
      </c>
    </row>
    <row r="9" spans="1:12" x14ac:dyDescent="0.25">
      <c r="A9">
        <v>8</v>
      </c>
      <c r="B9" s="1" t="s">
        <v>840</v>
      </c>
      <c r="C9" s="1" t="s">
        <v>841</v>
      </c>
      <c r="D9" s="1" t="s">
        <v>703</v>
      </c>
      <c r="E9" s="1" t="s">
        <v>842</v>
      </c>
      <c r="F9" s="1" t="s">
        <v>843</v>
      </c>
      <c r="G9" s="1" t="s">
        <v>31</v>
      </c>
      <c r="H9" s="1" t="s">
        <v>844</v>
      </c>
      <c r="I9" s="1" t="s">
        <v>370</v>
      </c>
      <c r="J9" s="1" t="s">
        <v>845</v>
      </c>
      <c r="K9" s="1" t="s">
        <v>31</v>
      </c>
      <c r="L9" s="1" t="s">
        <v>31</v>
      </c>
    </row>
    <row r="10" spans="1:12" x14ac:dyDescent="0.25">
      <c r="A10">
        <v>9</v>
      </c>
      <c r="B10" s="1" t="s">
        <v>846</v>
      </c>
      <c r="C10" s="1" t="s">
        <v>847</v>
      </c>
      <c r="D10" s="1" t="s">
        <v>848</v>
      </c>
      <c r="E10" s="1" t="s">
        <v>849</v>
      </c>
      <c r="F10" s="1" t="s">
        <v>850</v>
      </c>
      <c r="G10" s="1" t="s">
        <v>31</v>
      </c>
      <c r="H10" s="1" t="s">
        <v>851</v>
      </c>
      <c r="I10" s="1" t="s">
        <v>279</v>
      </c>
      <c r="J10" s="1" t="s">
        <v>852</v>
      </c>
      <c r="K10" s="1" t="s">
        <v>853</v>
      </c>
      <c r="L10" s="1" t="s">
        <v>31</v>
      </c>
    </row>
    <row r="11" spans="1:12" x14ac:dyDescent="0.25">
      <c r="A11">
        <v>10</v>
      </c>
      <c r="B11" s="1" t="s">
        <v>854</v>
      </c>
      <c r="C11" s="1" t="s">
        <v>855</v>
      </c>
      <c r="D11" s="1" t="s">
        <v>809</v>
      </c>
      <c r="E11" s="1" t="s">
        <v>856</v>
      </c>
      <c r="F11" s="1" t="s">
        <v>374</v>
      </c>
      <c r="G11" s="1" t="s">
        <v>31</v>
      </c>
      <c r="H11" s="1" t="s">
        <v>857</v>
      </c>
      <c r="I11" s="1" t="s">
        <v>207</v>
      </c>
      <c r="J11" s="1" t="s">
        <v>858</v>
      </c>
      <c r="K11" s="1" t="s">
        <v>31</v>
      </c>
      <c r="L11" s="1" t="s">
        <v>31</v>
      </c>
    </row>
    <row r="12" spans="1:12" x14ac:dyDescent="0.25">
      <c r="A12">
        <v>11</v>
      </c>
      <c r="B12" s="1" t="s">
        <v>859</v>
      </c>
      <c r="C12" s="1" t="s">
        <v>860</v>
      </c>
      <c r="D12" s="1" t="s">
        <v>739</v>
      </c>
      <c r="E12" s="1" t="s">
        <v>861</v>
      </c>
      <c r="F12" s="1" t="s">
        <v>638</v>
      </c>
      <c r="G12" s="1" t="s">
        <v>31</v>
      </c>
      <c r="H12" s="1" t="s">
        <v>862</v>
      </c>
      <c r="I12" s="1" t="s">
        <v>201</v>
      </c>
      <c r="J12" s="1" t="s">
        <v>863</v>
      </c>
      <c r="K12" s="1" t="s">
        <v>31</v>
      </c>
      <c r="L12" s="1" t="s">
        <v>31</v>
      </c>
    </row>
    <row r="13" spans="1:12" x14ac:dyDescent="0.25">
      <c r="A13">
        <v>12</v>
      </c>
      <c r="B13" s="1" t="s">
        <v>864</v>
      </c>
      <c r="C13" s="1" t="s">
        <v>865</v>
      </c>
      <c r="D13" s="1" t="s">
        <v>866</v>
      </c>
      <c r="E13" s="1" t="s">
        <v>867</v>
      </c>
      <c r="F13" s="1" t="s">
        <v>868</v>
      </c>
      <c r="G13" s="1" t="s">
        <v>31</v>
      </c>
      <c r="H13" s="1" t="s">
        <v>869</v>
      </c>
      <c r="I13" s="1" t="s">
        <v>201</v>
      </c>
      <c r="J13" s="1" t="s">
        <v>870</v>
      </c>
      <c r="K13" s="1" t="s">
        <v>31</v>
      </c>
      <c r="L13" s="1" t="s">
        <v>871</v>
      </c>
    </row>
    <row r="14" spans="1:12" x14ac:dyDescent="0.25">
      <c r="A14">
        <v>13</v>
      </c>
      <c r="B14" s="1" t="s">
        <v>872</v>
      </c>
      <c r="C14" s="1" t="s">
        <v>873</v>
      </c>
      <c r="D14" s="1" t="s">
        <v>874</v>
      </c>
      <c r="E14" s="1" t="s">
        <v>875</v>
      </c>
      <c r="F14" s="1" t="s">
        <v>876</v>
      </c>
      <c r="G14" s="1" t="s">
        <v>31</v>
      </c>
      <c r="H14" s="1" t="s">
        <v>877</v>
      </c>
      <c r="I14" s="1" t="s">
        <v>201</v>
      </c>
      <c r="J14" s="1" t="s">
        <v>878</v>
      </c>
      <c r="K14" s="1" t="s">
        <v>879</v>
      </c>
      <c r="L14" s="1" t="s">
        <v>31</v>
      </c>
    </row>
    <row r="15" spans="1:12" x14ac:dyDescent="0.25">
      <c r="A15">
        <v>14</v>
      </c>
      <c r="B15" s="1" t="s">
        <v>880</v>
      </c>
      <c r="C15" s="1" t="s">
        <v>881</v>
      </c>
      <c r="D15" s="1" t="s">
        <v>703</v>
      </c>
      <c r="E15" s="1" t="s">
        <v>882</v>
      </c>
      <c r="F15" s="1" t="s">
        <v>883</v>
      </c>
      <c r="G15" s="1" t="s">
        <v>31</v>
      </c>
      <c r="H15" s="1" t="s">
        <v>884</v>
      </c>
      <c r="I15" s="1" t="s">
        <v>324</v>
      </c>
      <c r="J15" s="1" t="s">
        <v>885</v>
      </c>
      <c r="K15" s="1" t="s">
        <v>886</v>
      </c>
      <c r="L15" s="1" t="s">
        <v>887</v>
      </c>
    </row>
    <row r="16" spans="1:12" x14ac:dyDescent="0.25">
      <c r="A16">
        <v>15</v>
      </c>
      <c r="B16" s="1" t="s">
        <v>888</v>
      </c>
      <c r="C16" s="1" t="s">
        <v>889</v>
      </c>
      <c r="D16" s="1" t="s">
        <v>809</v>
      </c>
      <c r="E16" s="1" t="s">
        <v>890</v>
      </c>
      <c r="F16" s="1" t="s">
        <v>891</v>
      </c>
      <c r="G16" s="1" t="s">
        <v>31</v>
      </c>
      <c r="H16" s="1" t="s">
        <v>892</v>
      </c>
      <c r="I16" s="1" t="s">
        <v>540</v>
      </c>
      <c r="J16" s="1" t="s">
        <v>893</v>
      </c>
      <c r="K16" s="1" t="s">
        <v>31</v>
      </c>
      <c r="L16" s="1" t="s">
        <v>31</v>
      </c>
    </row>
    <row r="17" spans="1:12" x14ac:dyDescent="0.25">
      <c r="A17">
        <v>16</v>
      </c>
      <c r="B17" s="1" t="s">
        <v>894</v>
      </c>
      <c r="C17" s="1" t="s">
        <v>895</v>
      </c>
      <c r="D17" s="1" t="s">
        <v>896</v>
      </c>
      <c r="E17" s="1" t="s">
        <v>897</v>
      </c>
      <c r="F17" s="1" t="s">
        <v>898</v>
      </c>
      <c r="G17" s="1" t="s">
        <v>406</v>
      </c>
      <c r="H17" s="1" t="s">
        <v>899</v>
      </c>
      <c r="I17" s="1" t="s">
        <v>273</v>
      </c>
      <c r="J17" s="1" t="s">
        <v>900</v>
      </c>
      <c r="K17" s="1" t="s">
        <v>31</v>
      </c>
      <c r="L17" s="1" t="s">
        <v>31</v>
      </c>
    </row>
    <row r="18" spans="1:12" x14ac:dyDescent="0.25">
      <c r="A18">
        <v>17</v>
      </c>
      <c r="B18" s="1" t="s">
        <v>901</v>
      </c>
      <c r="C18" s="1" t="s">
        <v>902</v>
      </c>
      <c r="D18" s="1" t="s">
        <v>703</v>
      </c>
      <c r="E18" s="1" t="s">
        <v>903</v>
      </c>
      <c r="F18" s="1" t="s">
        <v>904</v>
      </c>
      <c r="G18" s="1" t="s">
        <v>31</v>
      </c>
      <c r="H18" s="1" t="s">
        <v>905</v>
      </c>
      <c r="I18" s="1" t="s">
        <v>279</v>
      </c>
      <c r="J18" s="1" t="s">
        <v>906</v>
      </c>
      <c r="K18" s="1" t="s">
        <v>31</v>
      </c>
      <c r="L18" s="1" t="s">
        <v>31</v>
      </c>
    </row>
    <row r="19" spans="1:12" x14ac:dyDescent="0.25">
      <c r="A19">
        <v>18</v>
      </c>
      <c r="B19" s="1" t="s">
        <v>907</v>
      </c>
      <c r="C19" s="1" t="s">
        <v>908</v>
      </c>
      <c r="D19" s="1" t="s">
        <v>739</v>
      </c>
      <c r="E19" s="1" t="s">
        <v>909</v>
      </c>
      <c r="F19" s="1" t="s">
        <v>647</v>
      </c>
      <c r="G19" s="1" t="s">
        <v>31</v>
      </c>
      <c r="H19" s="1" t="s">
        <v>910</v>
      </c>
      <c r="I19" s="1" t="s">
        <v>32</v>
      </c>
      <c r="J19" s="1" t="s">
        <v>911</v>
      </c>
      <c r="K19" s="1" t="s">
        <v>912</v>
      </c>
      <c r="L19" s="1" t="s">
        <v>31</v>
      </c>
    </row>
    <row r="20" spans="1:12" x14ac:dyDescent="0.25">
      <c r="A20">
        <v>19</v>
      </c>
      <c r="B20" s="1" t="s">
        <v>913</v>
      </c>
      <c r="C20" s="1" t="s">
        <v>914</v>
      </c>
      <c r="D20" s="1" t="s">
        <v>915</v>
      </c>
      <c r="E20" s="1" t="s">
        <v>916</v>
      </c>
      <c r="F20" s="1" t="s">
        <v>917</v>
      </c>
      <c r="G20" s="1" t="s">
        <v>918</v>
      </c>
      <c r="H20" s="1" t="s">
        <v>919</v>
      </c>
      <c r="I20" s="1" t="s">
        <v>273</v>
      </c>
      <c r="J20" s="1" t="s">
        <v>920</v>
      </c>
      <c r="K20" s="1" t="s">
        <v>921</v>
      </c>
      <c r="L20" s="1" t="s">
        <v>31</v>
      </c>
    </row>
    <row r="21" spans="1:12" x14ac:dyDescent="0.25">
      <c r="A21">
        <v>20</v>
      </c>
      <c r="B21" s="1" t="s">
        <v>922</v>
      </c>
      <c r="C21" s="1" t="s">
        <v>923</v>
      </c>
      <c r="D21" s="1" t="s">
        <v>924</v>
      </c>
      <c r="E21" s="1" t="s">
        <v>925</v>
      </c>
      <c r="F21" s="1" t="s">
        <v>926</v>
      </c>
      <c r="G21" s="1" t="s">
        <v>31</v>
      </c>
      <c r="H21" s="1" t="s">
        <v>927</v>
      </c>
      <c r="I21" s="1" t="s">
        <v>926</v>
      </c>
      <c r="J21" s="1" t="s">
        <v>928</v>
      </c>
      <c r="K21" s="1" t="s">
        <v>31</v>
      </c>
      <c r="L21" s="1" t="s">
        <v>31</v>
      </c>
    </row>
    <row r="22" spans="1:12" x14ac:dyDescent="0.25">
      <c r="A22">
        <v>21</v>
      </c>
      <c r="B22" s="1" t="s">
        <v>929</v>
      </c>
      <c r="C22" s="1" t="s">
        <v>930</v>
      </c>
      <c r="D22" s="1" t="s">
        <v>739</v>
      </c>
      <c r="E22" s="1" t="s">
        <v>931</v>
      </c>
      <c r="F22" s="1" t="s">
        <v>932</v>
      </c>
      <c r="G22" s="1" t="s">
        <v>31</v>
      </c>
      <c r="H22" s="1" t="s">
        <v>933</v>
      </c>
      <c r="I22" s="1" t="s">
        <v>472</v>
      </c>
      <c r="J22" s="1" t="s">
        <v>934</v>
      </c>
      <c r="K22" s="1" t="s">
        <v>935</v>
      </c>
      <c r="L22" s="1" t="s">
        <v>31</v>
      </c>
    </row>
    <row r="23" spans="1:12" x14ac:dyDescent="0.25">
      <c r="A23">
        <v>22</v>
      </c>
      <c r="B23" s="1" t="s">
        <v>936</v>
      </c>
      <c r="C23" s="1" t="s">
        <v>937</v>
      </c>
      <c r="D23" s="1" t="s">
        <v>938</v>
      </c>
      <c r="E23" s="1" t="s">
        <v>939</v>
      </c>
      <c r="F23" s="1" t="s">
        <v>940</v>
      </c>
      <c r="G23" s="1" t="s">
        <v>31</v>
      </c>
      <c r="H23" s="1" t="s">
        <v>941</v>
      </c>
      <c r="I23" s="1" t="s">
        <v>942</v>
      </c>
      <c r="J23" s="1" t="s">
        <v>943</v>
      </c>
      <c r="K23" s="1" t="s">
        <v>944</v>
      </c>
      <c r="L23" s="1" t="s">
        <v>31</v>
      </c>
    </row>
    <row r="24" spans="1:12" x14ac:dyDescent="0.25">
      <c r="A24">
        <v>23</v>
      </c>
      <c r="B24" s="1" t="s">
        <v>945</v>
      </c>
      <c r="C24" s="1" t="s">
        <v>946</v>
      </c>
      <c r="D24" s="1" t="s">
        <v>947</v>
      </c>
      <c r="E24" s="1" t="s">
        <v>948</v>
      </c>
      <c r="F24" s="1" t="s">
        <v>949</v>
      </c>
      <c r="G24" s="1" t="s">
        <v>31</v>
      </c>
      <c r="H24" s="1" t="s">
        <v>950</v>
      </c>
      <c r="I24" s="1" t="s">
        <v>290</v>
      </c>
      <c r="J24" s="1" t="s">
        <v>951</v>
      </c>
      <c r="K24" s="1" t="s">
        <v>31</v>
      </c>
      <c r="L24" s="1" t="s">
        <v>31</v>
      </c>
    </row>
    <row r="25" spans="1:12" x14ac:dyDescent="0.25">
      <c r="A25">
        <v>24</v>
      </c>
      <c r="B25" s="1" t="s">
        <v>952</v>
      </c>
      <c r="C25" s="1" t="s">
        <v>953</v>
      </c>
      <c r="D25" s="1" t="s">
        <v>703</v>
      </c>
      <c r="E25" s="1" t="s">
        <v>954</v>
      </c>
      <c r="F25" s="1" t="s">
        <v>955</v>
      </c>
      <c r="G25" s="1" t="s">
        <v>956</v>
      </c>
      <c r="H25" s="1" t="s">
        <v>957</v>
      </c>
      <c r="I25" s="1" t="s">
        <v>837</v>
      </c>
      <c r="J25" s="1" t="s">
        <v>958</v>
      </c>
      <c r="K25" s="1" t="s">
        <v>959</v>
      </c>
      <c r="L25" s="1" t="s">
        <v>960</v>
      </c>
    </row>
    <row r="26" spans="1:12" x14ac:dyDescent="0.25">
      <c r="A26">
        <v>25</v>
      </c>
      <c r="B26" s="1" t="s">
        <v>961</v>
      </c>
      <c r="C26" s="1" t="s">
        <v>962</v>
      </c>
      <c r="D26" s="1" t="s">
        <v>809</v>
      </c>
      <c r="E26" s="1" t="s">
        <v>963</v>
      </c>
      <c r="F26" s="1" t="s">
        <v>459</v>
      </c>
      <c r="G26" s="1" t="s">
        <v>460</v>
      </c>
      <c r="H26" s="1" t="s">
        <v>461</v>
      </c>
      <c r="I26" s="1" t="s">
        <v>462</v>
      </c>
      <c r="J26" s="1" t="s">
        <v>964</v>
      </c>
      <c r="K26" s="1" t="s">
        <v>31</v>
      </c>
      <c r="L26" s="1" t="s">
        <v>31</v>
      </c>
    </row>
    <row r="27" spans="1:12" x14ac:dyDescent="0.25">
      <c r="A27">
        <v>26</v>
      </c>
      <c r="B27" s="1" t="s">
        <v>965</v>
      </c>
      <c r="C27" s="1" t="s">
        <v>966</v>
      </c>
      <c r="D27" s="1" t="s">
        <v>792</v>
      </c>
      <c r="E27" s="1" t="s">
        <v>967</v>
      </c>
      <c r="F27" s="1" t="s">
        <v>968</v>
      </c>
      <c r="G27" s="1" t="s">
        <v>31</v>
      </c>
      <c r="H27" s="1" t="s">
        <v>969</v>
      </c>
      <c r="I27" s="1" t="s">
        <v>324</v>
      </c>
      <c r="J27" s="1" t="s">
        <v>970</v>
      </c>
      <c r="K27" s="1" t="s">
        <v>971</v>
      </c>
      <c r="L27" s="1" t="s">
        <v>31</v>
      </c>
    </row>
    <row r="28" spans="1:12" x14ac:dyDescent="0.25">
      <c r="A28">
        <v>27</v>
      </c>
      <c r="B28" s="1" t="s">
        <v>972</v>
      </c>
      <c r="C28" s="1" t="s">
        <v>973</v>
      </c>
      <c r="D28" s="1" t="s">
        <v>739</v>
      </c>
      <c r="E28" s="1" t="s">
        <v>974</v>
      </c>
      <c r="F28" s="1" t="s">
        <v>975</v>
      </c>
      <c r="G28" s="1" t="s">
        <v>31</v>
      </c>
      <c r="H28" s="1" t="s">
        <v>976</v>
      </c>
      <c r="I28" s="1" t="s">
        <v>32</v>
      </c>
      <c r="J28" s="1" t="s">
        <v>977</v>
      </c>
      <c r="K28" s="1" t="s">
        <v>31</v>
      </c>
      <c r="L28" s="1" t="s">
        <v>31</v>
      </c>
    </row>
    <row r="29" spans="1:12" x14ac:dyDescent="0.25">
      <c r="A29">
        <v>28</v>
      </c>
      <c r="B29" s="1" t="s">
        <v>978</v>
      </c>
      <c r="C29" s="1" t="s">
        <v>979</v>
      </c>
      <c r="D29" s="1" t="s">
        <v>703</v>
      </c>
      <c r="E29" s="1" t="s">
        <v>980</v>
      </c>
      <c r="F29" s="1" t="s">
        <v>981</v>
      </c>
      <c r="G29" s="1" t="s">
        <v>31</v>
      </c>
      <c r="H29" s="1" t="s">
        <v>982</v>
      </c>
      <c r="I29" s="1" t="s">
        <v>32</v>
      </c>
      <c r="J29" s="1" t="s">
        <v>983</v>
      </c>
      <c r="K29" s="1" t="s">
        <v>984</v>
      </c>
      <c r="L29" s="1" t="s">
        <v>31</v>
      </c>
    </row>
    <row r="30" spans="1:12" x14ac:dyDescent="0.25">
      <c r="A30">
        <v>29</v>
      </c>
      <c r="B30" s="1" t="s">
        <v>985</v>
      </c>
      <c r="C30" s="1" t="s">
        <v>986</v>
      </c>
      <c r="D30" s="1" t="s">
        <v>938</v>
      </c>
      <c r="E30" s="1" t="s">
        <v>987</v>
      </c>
      <c r="F30" s="1" t="s">
        <v>988</v>
      </c>
      <c r="G30" s="1" t="s">
        <v>460</v>
      </c>
      <c r="H30" s="1" t="s">
        <v>989</v>
      </c>
      <c r="I30" s="1" t="s">
        <v>462</v>
      </c>
      <c r="J30" s="1" t="s">
        <v>990</v>
      </c>
      <c r="K30" s="1" t="s">
        <v>991</v>
      </c>
      <c r="L30" s="1" t="s">
        <v>31</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F3EC-FD3F-49C6-876C-D53B16BD82A6}">
  <dimension ref="A1:K92"/>
  <sheetViews>
    <sheetView topLeftCell="A2" workbookViewId="0">
      <selection sqref="A1:K92"/>
    </sheetView>
  </sheetViews>
  <sheetFormatPr defaultRowHeight="15" x14ac:dyDescent="0.25"/>
  <cols>
    <col min="1" max="1" width="14.28515625" bestFit="1" customWidth="1"/>
    <col min="2" max="2" width="33.140625" bestFit="1" customWidth="1"/>
    <col min="3" max="3" width="22.7109375" bestFit="1" customWidth="1"/>
    <col min="4" max="4" width="28.5703125" bestFit="1" customWidth="1"/>
    <col min="5" max="5" width="43.42578125" bestFit="1" customWidth="1"/>
    <col min="6" max="6" width="13.85546875" bestFit="1" customWidth="1"/>
    <col min="7" max="7" width="13.7109375" bestFit="1" customWidth="1"/>
    <col min="8" max="8" width="14" bestFit="1" customWidth="1"/>
    <col min="9" max="9" width="11.42578125" bestFit="1" customWidth="1"/>
    <col min="10" max="11" width="15.28515625" bestFit="1" customWidth="1"/>
  </cols>
  <sheetData>
    <row r="1" spans="1:11" x14ac:dyDescent="0.25">
      <c r="A1" t="s">
        <v>1</v>
      </c>
      <c r="B1" t="s">
        <v>778</v>
      </c>
      <c r="C1" t="s">
        <v>779</v>
      </c>
      <c r="D1" t="s">
        <v>780</v>
      </c>
      <c r="E1" t="s">
        <v>690</v>
      </c>
      <c r="F1" t="s">
        <v>691</v>
      </c>
      <c r="G1" t="s">
        <v>692</v>
      </c>
      <c r="H1" t="s">
        <v>693</v>
      </c>
      <c r="I1" t="s">
        <v>694</v>
      </c>
      <c r="J1" t="s">
        <v>781</v>
      </c>
      <c r="K1" t="s">
        <v>782</v>
      </c>
    </row>
    <row r="2" spans="1:11" x14ac:dyDescent="0.25">
      <c r="A2" s="1" t="s">
        <v>635</v>
      </c>
      <c r="B2" s="1" t="s">
        <v>636</v>
      </c>
      <c r="C2" s="1" t="s">
        <v>995</v>
      </c>
      <c r="D2" s="1" t="s">
        <v>703</v>
      </c>
      <c r="E2" s="1" t="s">
        <v>637</v>
      </c>
      <c r="F2" s="1" t="s">
        <v>638</v>
      </c>
      <c r="G2" s="1" t="s">
        <v>31</v>
      </c>
      <c r="H2" s="1" t="s">
        <v>639</v>
      </c>
      <c r="I2" s="1" t="s">
        <v>201</v>
      </c>
      <c r="J2" s="1" t="s">
        <v>996</v>
      </c>
      <c r="K2" s="1" t="s">
        <v>997</v>
      </c>
    </row>
    <row r="3" spans="1:11" x14ac:dyDescent="0.25">
      <c r="A3" s="1" t="s">
        <v>408</v>
      </c>
      <c r="B3" s="1" t="s">
        <v>409</v>
      </c>
      <c r="C3" s="1" t="s">
        <v>998</v>
      </c>
      <c r="D3" s="1" t="s">
        <v>924</v>
      </c>
      <c r="E3" s="1" t="s">
        <v>410</v>
      </c>
      <c r="F3" s="1" t="s">
        <v>255</v>
      </c>
      <c r="G3" s="1" t="s">
        <v>31</v>
      </c>
      <c r="H3" s="1" t="s">
        <v>411</v>
      </c>
      <c r="I3" s="1" t="s">
        <v>257</v>
      </c>
      <c r="J3" s="1" t="s">
        <v>999</v>
      </c>
      <c r="K3" s="1" t="s">
        <v>1000</v>
      </c>
    </row>
    <row r="4" spans="1:11" x14ac:dyDescent="0.25">
      <c r="A4" s="1" t="s">
        <v>506</v>
      </c>
      <c r="B4" s="1" t="s">
        <v>507</v>
      </c>
      <c r="C4" s="1" t="s">
        <v>1001</v>
      </c>
      <c r="D4" s="1" t="s">
        <v>924</v>
      </c>
      <c r="E4" s="1" t="s">
        <v>508</v>
      </c>
      <c r="F4" s="1" t="s">
        <v>255</v>
      </c>
      <c r="G4" s="1" t="s">
        <v>31</v>
      </c>
      <c r="H4" s="1" t="s">
        <v>509</v>
      </c>
      <c r="I4" s="1" t="s">
        <v>257</v>
      </c>
      <c r="J4" s="1" t="s">
        <v>1002</v>
      </c>
      <c r="K4" s="1" t="s">
        <v>31</v>
      </c>
    </row>
    <row r="5" spans="1:11" x14ac:dyDescent="0.25">
      <c r="A5" s="1" t="s">
        <v>487</v>
      </c>
      <c r="B5" s="1" t="s">
        <v>488</v>
      </c>
      <c r="C5" s="1" t="s">
        <v>1003</v>
      </c>
      <c r="D5" s="1" t="s">
        <v>703</v>
      </c>
      <c r="E5" s="1" t="s">
        <v>1004</v>
      </c>
      <c r="F5" s="1" t="s">
        <v>368</v>
      </c>
      <c r="G5" s="1" t="s">
        <v>31</v>
      </c>
      <c r="H5" s="1" t="s">
        <v>1005</v>
      </c>
      <c r="I5" s="1" t="s">
        <v>370</v>
      </c>
      <c r="J5" s="1" t="s">
        <v>1006</v>
      </c>
      <c r="K5" s="1" t="s">
        <v>1007</v>
      </c>
    </row>
    <row r="6" spans="1:11" x14ac:dyDescent="0.25">
      <c r="A6" s="1" t="s">
        <v>334</v>
      </c>
      <c r="B6" s="1" t="s">
        <v>335</v>
      </c>
      <c r="C6" s="1" t="s">
        <v>1008</v>
      </c>
      <c r="D6" s="1" t="s">
        <v>792</v>
      </c>
      <c r="E6" s="1" t="s">
        <v>336</v>
      </c>
      <c r="F6" s="1" t="s">
        <v>337</v>
      </c>
      <c r="G6" s="1" t="s">
        <v>31</v>
      </c>
      <c r="H6" s="1" t="s">
        <v>338</v>
      </c>
      <c r="I6" s="1" t="s">
        <v>279</v>
      </c>
      <c r="J6" s="1" t="s">
        <v>1009</v>
      </c>
      <c r="K6" s="1" t="s">
        <v>1010</v>
      </c>
    </row>
    <row r="7" spans="1:11" x14ac:dyDescent="0.25">
      <c r="A7" s="1" t="s">
        <v>591</v>
      </c>
      <c r="B7" s="1" t="s">
        <v>592</v>
      </c>
      <c r="C7" s="1" t="s">
        <v>1011</v>
      </c>
      <c r="D7" s="1" t="s">
        <v>703</v>
      </c>
      <c r="E7" s="1" t="s">
        <v>593</v>
      </c>
      <c r="F7" s="1" t="s">
        <v>594</v>
      </c>
      <c r="G7" s="1" t="s">
        <v>31</v>
      </c>
      <c r="H7" s="1" t="s">
        <v>595</v>
      </c>
      <c r="I7" s="1" t="s">
        <v>201</v>
      </c>
      <c r="J7" s="1" t="s">
        <v>1012</v>
      </c>
      <c r="K7" s="1" t="s">
        <v>1013</v>
      </c>
    </row>
    <row r="8" spans="1:11" x14ac:dyDescent="0.25">
      <c r="A8" s="1" t="s">
        <v>280</v>
      </c>
      <c r="B8" s="1" t="s">
        <v>1014</v>
      </c>
      <c r="C8" s="1" t="s">
        <v>1015</v>
      </c>
      <c r="D8" s="1" t="s">
        <v>809</v>
      </c>
      <c r="E8" s="1" t="s">
        <v>282</v>
      </c>
      <c r="F8" s="1" t="s">
        <v>283</v>
      </c>
      <c r="G8" s="1" t="s">
        <v>31</v>
      </c>
      <c r="H8" s="1" t="s">
        <v>284</v>
      </c>
      <c r="I8" s="1" t="s">
        <v>32</v>
      </c>
      <c r="J8" s="1" t="s">
        <v>1016</v>
      </c>
      <c r="K8" s="1" t="s">
        <v>1017</v>
      </c>
    </row>
    <row r="9" spans="1:11" x14ac:dyDescent="0.25">
      <c r="A9" s="1" t="s">
        <v>441</v>
      </c>
      <c r="B9" s="1" t="s">
        <v>442</v>
      </c>
      <c r="C9" s="1" t="s">
        <v>1018</v>
      </c>
      <c r="D9" s="1" t="s">
        <v>924</v>
      </c>
      <c r="E9" s="1" t="s">
        <v>443</v>
      </c>
      <c r="F9" s="1" t="s">
        <v>347</v>
      </c>
      <c r="G9" s="1" t="s">
        <v>31</v>
      </c>
      <c r="H9" s="1" t="s">
        <v>444</v>
      </c>
      <c r="I9" s="1" t="s">
        <v>349</v>
      </c>
      <c r="J9" s="1" t="s">
        <v>1019</v>
      </c>
      <c r="K9" s="1" t="s">
        <v>1020</v>
      </c>
    </row>
    <row r="10" spans="1:11" x14ac:dyDescent="0.25">
      <c r="A10" s="1" t="s">
        <v>451</v>
      </c>
      <c r="B10" s="1" t="s">
        <v>452</v>
      </c>
      <c r="C10" s="1" t="s">
        <v>1021</v>
      </c>
      <c r="D10" s="1" t="s">
        <v>924</v>
      </c>
      <c r="E10" s="1" t="s">
        <v>453</v>
      </c>
      <c r="F10" s="1" t="s">
        <v>454</v>
      </c>
      <c r="G10" s="1" t="s">
        <v>31</v>
      </c>
      <c r="H10" s="1" t="s">
        <v>455</v>
      </c>
      <c r="I10" s="1" t="s">
        <v>32</v>
      </c>
      <c r="J10" s="1" t="s">
        <v>1022</v>
      </c>
      <c r="K10" s="1" t="s">
        <v>1023</v>
      </c>
    </row>
    <row r="11" spans="1:11" x14ac:dyDescent="0.25">
      <c r="A11" s="1" t="s">
        <v>541</v>
      </c>
      <c r="B11" s="1" t="s">
        <v>542</v>
      </c>
      <c r="C11" s="1" t="s">
        <v>1024</v>
      </c>
      <c r="D11" s="1" t="s">
        <v>938</v>
      </c>
      <c r="E11" s="1" t="s">
        <v>543</v>
      </c>
      <c r="F11" s="1" t="s">
        <v>544</v>
      </c>
      <c r="G11" s="1" t="s">
        <v>545</v>
      </c>
      <c r="H11" s="1" t="s">
        <v>546</v>
      </c>
      <c r="I11" s="1" t="s">
        <v>462</v>
      </c>
      <c r="J11" s="1" t="s">
        <v>1025</v>
      </c>
      <c r="K11" s="1" t="s">
        <v>1026</v>
      </c>
    </row>
    <row r="12" spans="1:11" x14ac:dyDescent="0.25">
      <c r="A12" s="1" t="s">
        <v>365</v>
      </c>
      <c r="B12" s="1" t="s">
        <v>366</v>
      </c>
      <c r="C12" s="1" t="s">
        <v>1027</v>
      </c>
      <c r="D12" s="1" t="s">
        <v>703</v>
      </c>
      <c r="E12" s="1" t="s">
        <v>367</v>
      </c>
      <c r="F12" s="1" t="s">
        <v>368</v>
      </c>
      <c r="G12" s="1" t="s">
        <v>31</v>
      </c>
      <c r="H12" s="1" t="s">
        <v>369</v>
      </c>
      <c r="I12" s="1" t="s">
        <v>370</v>
      </c>
      <c r="J12" s="1" t="s">
        <v>1028</v>
      </c>
      <c r="K12" s="1" t="s">
        <v>31</v>
      </c>
    </row>
    <row r="13" spans="1:11" x14ac:dyDescent="0.25">
      <c r="A13" s="1" t="s">
        <v>600</v>
      </c>
      <c r="B13" s="1" t="s">
        <v>601</v>
      </c>
      <c r="C13" s="1" t="s">
        <v>1029</v>
      </c>
      <c r="D13" s="1" t="s">
        <v>848</v>
      </c>
      <c r="E13" s="1" t="s">
        <v>602</v>
      </c>
      <c r="F13" s="1" t="s">
        <v>561</v>
      </c>
      <c r="G13" s="1" t="s">
        <v>31</v>
      </c>
      <c r="H13" s="1" t="s">
        <v>562</v>
      </c>
      <c r="I13" s="1" t="s">
        <v>563</v>
      </c>
      <c r="J13" s="1" t="s">
        <v>1030</v>
      </c>
      <c r="K13" s="1" t="s">
        <v>1031</v>
      </c>
    </row>
    <row r="14" spans="1:11" x14ac:dyDescent="0.25">
      <c r="A14" s="1" t="s">
        <v>252</v>
      </c>
      <c r="B14" s="1" t="s">
        <v>253</v>
      </c>
      <c r="C14" s="1" t="s">
        <v>1032</v>
      </c>
      <c r="D14" s="1" t="s">
        <v>809</v>
      </c>
      <c r="E14" s="1" t="s">
        <v>254</v>
      </c>
      <c r="F14" s="1" t="s">
        <v>255</v>
      </c>
      <c r="G14" s="1" t="s">
        <v>31</v>
      </c>
      <c r="H14" s="1" t="s">
        <v>256</v>
      </c>
      <c r="I14" s="1" t="s">
        <v>257</v>
      </c>
      <c r="J14" s="1" t="s">
        <v>1033</v>
      </c>
      <c r="K14" s="1" t="s">
        <v>1034</v>
      </c>
    </row>
    <row r="15" spans="1:11" x14ac:dyDescent="0.25">
      <c r="A15" s="1" t="s">
        <v>217</v>
      </c>
      <c r="B15" s="1" t="s">
        <v>218</v>
      </c>
      <c r="C15" s="1" t="s">
        <v>1035</v>
      </c>
      <c r="D15" s="1" t="s">
        <v>924</v>
      </c>
      <c r="E15" s="1" t="s">
        <v>1036</v>
      </c>
      <c r="F15" s="1" t="s">
        <v>220</v>
      </c>
      <c r="G15" s="1" t="s">
        <v>31</v>
      </c>
      <c r="H15" s="1" t="s">
        <v>236</v>
      </c>
      <c r="I15" s="1" t="s">
        <v>221</v>
      </c>
      <c r="J15" s="1" t="s">
        <v>1037</v>
      </c>
      <c r="K15" s="1" t="s">
        <v>31</v>
      </c>
    </row>
    <row r="16" spans="1:11" x14ac:dyDescent="0.25">
      <c r="A16" s="1" t="s">
        <v>371</v>
      </c>
      <c r="B16" s="1" t="s">
        <v>372</v>
      </c>
      <c r="C16" s="1" t="s">
        <v>1038</v>
      </c>
      <c r="D16" s="1" t="s">
        <v>1039</v>
      </c>
      <c r="E16" s="1" t="s">
        <v>373</v>
      </c>
      <c r="F16" s="1" t="s">
        <v>374</v>
      </c>
      <c r="G16" s="1" t="s">
        <v>230</v>
      </c>
      <c r="H16" s="1" t="s">
        <v>375</v>
      </c>
      <c r="I16" s="1" t="s">
        <v>207</v>
      </c>
      <c r="J16" s="1" t="s">
        <v>1040</v>
      </c>
      <c r="K16" s="1" t="s">
        <v>31</v>
      </c>
    </row>
    <row r="17" spans="1:11" x14ac:dyDescent="0.25">
      <c r="A17" s="1" t="s">
        <v>574</v>
      </c>
      <c r="B17" s="1" t="s">
        <v>575</v>
      </c>
      <c r="C17" s="1" t="s">
        <v>1041</v>
      </c>
      <c r="D17" s="1" t="s">
        <v>703</v>
      </c>
      <c r="E17" s="1" t="s">
        <v>576</v>
      </c>
      <c r="F17" s="1" t="s">
        <v>368</v>
      </c>
      <c r="G17" s="1" t="s">
        <v>31</v>
      </c>
      <c r="H17" s="1" t="s">
        <v>577</v>
      </c>
      <c r="I17" s="1" t="s">
        <v>370</v>
      </c>
      <c r="J17" s="1" t="s">
        <v>1042</v>
      </c>
      <c r="K17" s="1" t="s">
        <v>1043</v>
      </c>
    </row>
    <row r="18" spans="1:11" x14ac:dyDescent="0.25">
      <c r="A18" s="1" t="s">
        <v>497</v>
      </c>
      <c r="B18" s="1" t="s">
        <v>498</v>
      </c>
      <c r="C18" s="1" t="s">
        <v>1044</v>
      </c>
      <c r="D18" s="1" t="s">
        <v>792</v>
      </c>
      <c r="E18" s="1" t="s">
        <v>499</v>
      </c>
      <c r="F18" s="1" t="s">
        <v>500</v>
      </c>
      <c r="G18" s="1" t="s">
        <v>31</v>
      </c>
      <c r="H18" s="1" t="s">
        <v>501</v>
      </c>
      <c r="I18" s="1" t="s">
        <v>201</v>
      </c>
      <c r="J18" s="1" t="s">
        <v>1045</v>
      </c>
      <c r="K18" s="1" t="s">
        <v>1046</v>
      </c>
    </row>
    <row r="19" spans="1:11" x14ac:dyDescent="0.25">
      <c r="A19" s="1" t="s">
        <v>416</v>
      </c>
      <c r="B19" s="1" t="s">
        <v>417</v>
      </c>
      <c r="C19" s="1" t="s">
        <v>1047</v>
      </c>
      <c r="D19" s="1" t="s">
        <v>924</v>
      </c>
      <c r="E19" s="1" t="s">
        <v>418</v>
      </c>
      <c r="F19" s="1" t="s">
        <v>419</v>
      </c>
      <c r="G19" s="1" t="s">
        <v>31</v>
      </c>
      <c r="H19" s="1" t="s">
        <v>420</v>
      </c>
      <c r="I19" s="1" t="s">
        <v>32</v>
      </c>
      <c r="J19" s="1" t="s">
        <v>1048</v>
      </c>
      <c r="K19" s="1" t="s">
        <v>1049</v>
      </c>
    </row>
    <row r="20" spans="1:11" x14ac:dyDescent="0.25">
      <c r="A20" s="1" t="s">
        <v>502</v>
      </c>
      <c r="B20" s="1" t="s">
        <v>503</v>
      </c>
      <c r="C20" s="1" t="s">
        <v>1050</v>
      </c>
      <c r="D20" s="1" t="s">
        <v>848</v>
      </c>
      <c r="E20" s="1" t="s">
        <v>504</v>
      </c>
      <c r="F20" s="1" t="s">
        <v>368</v>
      </c>
      <c r="G20" s="1" t="s">
        <v>31</v>
      </c>
      <c r="H20" s="1" t="s">
        <v>505</v>
      </c>
      <c r="I20" s="1" t="s">
        <v>370</v>
      </c>
      <c r="J20" s="1" t="s">
        <v>1051</v>
      </c>
      <c r="K20" s="1" t="s">
        <v>1052</v>
      </c>
    </row>
    <row r="21" spans="1:11" x14ac:dyDescent="0.25">
      <c r="A21" s="1" t="s">
        <v>246</v>
      </c>
      <c r="B21" s="1" t="s">
        <v>247</v>
      </c>
      <c r="C21" s="1" t="s">
        <v>1053</v>
      </c>
      <c r="D21" s="1" t="s">
        <v>739</v>
      </c>
      <c r="E21" s="1" t="s">
        <v>248</v>
      </c>
      <c r="F21" s="1" t="s">
        <v>249</v>
      </c>
      <c r="G21" s="1" t="s">
        <v>31</v>
      </c>
      <c r="H21" s="1" t="s">
        <v>250</v>
      </c>
      <c r="I21" s="1" t="s">
        <v>251</v>
      </c>
      <c r="J21" s="1" t="s">
        <v>1054</v>
      </c>
      <c r="K21" s="1" t="s">
        <v>1055</v>
      </c>
    </row>
    <row r="22" spans="1:11" x14ac:dyDescent="0.25">
      <c r="A22" s="1" t="s">
        <v>473</v>
      </c>
      <c r="B22" s="1" t="s">
        <v>474</v>
      </c>
      <c r="C22" s="1" t="s">
        <v>1056</v>
      </c>
      <c r="D22" s="1" t="s">
        <v>1057</v>
      </c>
      <c r="E22" s="1" t="s">
        <v>475</v>
      </c>
      <c r="F22" s="1" t="s">
        <v>374</v>
      </c>
      <c r="G22" s="1" t="s">
        <v>230</v>
      </c>
      <c r="H22" s="1" t="s">
        <v>476</v>
      </c>
      <c r="I22" s="1" t="s">
        <v>207</v>
      </c>
      <c r="J22" s="1" t="s">
        <v>1058</v>
      </c>
      <c r="K22" s="1" t="s">
        <v>31</v>
      </c>
    </row>
    <row r="23" spans="1:11" x14ac:dyDescent="0.25">
      <c r="A23" s="1" t="s">
        <v>1059</v>
      </c>
      <c r="B23" s="1" t="s">
        <v>1060</v>
      </c>
      <c r="C23" s="1" t="s">
        <v>1061</v>
      </c>
      <c r="D23" s="1" t="s">
        <v>938</v>
      </c>
      <c r="E23" s="1" t="s">
        <v>1062</v>
      </c>
      <c r="F23" s="1" t="s">
        <v>347</v>
      </c>
      <c r="G23" s="1" t="s">
        <v>31</v>
      </c>
      <c r="H23" s="1" t="s">
        <v>1063</v>
      </c>
      <c r="I23" s="1" t="s">
        <v>349</v>
      </c>
      <c r="J23" s="1" t="s">
        <v>1064</v>
      </c>
      <c r="K23" s="1" t="s">
        <v>1065</v>
      </c>
    </row>
    <row r="24" spans="1:11" x14ac:dyDescent="0.25">
      <c r="A24" s="1" t="s">
        <v>553</v>
      </c>
      <c r="B24" s="1" t="s">
        <v>554</v>
      </c>
      <c r="C24" s="1" t="s">
        <v>1066</v>
      </c>
      <c r="D24" s="1" t="s">
        <v>1067</v>
      </c>
      <c r="E24" s="1" t="s">
        <v>555</v>
      </c>
      <c r="F24" s="1" t="s">
        <v>556</v>
      </c>
      <c r="G24" s="1" t="s">
        <v>31</v>
      </c>
      <c r="H24" s="1" t="s">
        <v>557</v>
      </c>
      <c r="I24" s="1" t="s">
        <v>32</v>
      </c>
      <c r="J24" s="1" t="s">
        <v>1068</v>
      </c>
      <c r="K24" s="1" t="s">
        <v>1069</v>
      </c>
    </row>
    <row r="25" spans="1:11" x14ac:dyDescent="0.25">
      <c r="A25" s="1" t="s">
        <v>274</v>
      </c>
      <c r="B25" s="1" t="s">
        <v>275</v>
      </c>
      <c r="C25" s="1" t="s">
        <v>1070</v>
      </c>
      <c r="D25" s="1" t="s">
        <v>924</v>
      </c>
      <c r="E25" s="1" t="s">
        <v>276</v>
      </c>
      <c r="F25" s="1" t="s">
        <v>277</v>
      </c>
      <c r="G25" s="1" t="s">
        <v>31</v>
      </c>
      <c r="H25" s="1" t="s">
        <v>278</v>
      </c>
      <c r="I25" s="1" t="s">
        <v>279</v>
      </c>
      <c r="J25" s="1" t="s">
        <v>1071</v>
      </c>
      <c r="K25" s="1" t="s">
        <v>31</v>
      </c>
    </row>
    <row r="26" spans="1:11" x14ac:dyDescent="0.25">
      <c r="A26" s="1" t="s">
        <v>291</v>
      </c>
      <c r="B26" s="1" t="s">
        <v>292</v>
      </c>
      <c r="C26" s="1" t="s">
        <v>1072</v>
      </c>
      <c r="D26" s="1" t="s">
        <v>809</v>
      </c>
      <c r="E26" s="1" t="s">
        <v>293</v>
      </c>
      <c r="F26" s="1" t="s">
        <v>294</v>
      </c>
      <c r="G26" s="1" t="s">
        <v>31</v>
      </c>
      <c r="H26" s="1" t="s">
        <v>295</v>
      </c>
      <c r="I26" s="1" t="s">
        <v>201</v>
      </c>
      <c r="J26" s="1" t="s">
        <v>1073</v>
      </c>
      <c r="K26" s="1" t="s">
        <v>1074</v>
      </c>
    </row>
    <row r="27" spans="1:11" x14ac:dyDescent="0.25">
      <c r="A27" s="1" t="s">
        <v>640</v>
      </c>
      <c r="B27" s="1" t="s">
        <v>641</v>
      </c>
      <c r="C27" s="1" t="s">
        <v>1075</v>
      </c>
      <c r="D27" s="1" t="s">
        <v>809</v>
      </c>
      <c r="E27" s="1" t="s">
        <v>642</v>
      </c>
      <c r="F27" s="1" t="s">
        <v>419</v>
      </c>
      <c r="G27" s="1" t="s">
        <v>31</v>
      </c>
      <c r="H27" s="1" t="s">
        <v>420</v>
      </c>
      <c r="I27" s="1" t="s">
        <v>32</v>
      </c>
      <c r="J27" s="1" t="s">
        <v>1076</v>
      </c>
      <c r="K27" s="1" t="s">
        <v>1077</v>
      </c>
    </row>
    <row r="28" spans="1:11" x14ac:dyDescent="0.25">
      <c r="A28" s="1" t="s">
        <v>564</v>
      </c>
      <c r="B28" s="1" t="s">
        <v>565</v>
      </c>
      <c r="C28" s="1" t="s">
        <v>1078</v>
      </c>
      <c r="D28" s="1" t="s">
        <v>703</v>
      </c>
      <c r="E28" s="1" t="s">
        <v>566</v>
      </c>
      <c r="F28" s="1" t="s">
        <v>567</v>
      </c>
      <c r="G28" s="1" t="s">
        <v>31</v>
      </c>
      <c r="H28" s="1" t="s">
        <v>568</v>
      </c>
      <c r="I28" s="1" t="s">
        <v>324</v>
      </c>
      <c r="J28" s="1" t="s">
        <v>1079</v>
      </c>
      <c r="K28" s="1" t="s">
        <v>1080</v>
      </c>
    </row>
    <row r="29" spans="1:11" x14ac:dyDescent="0.25">
      <c r="A29" s="1" t="s">
        <v>445</v>
      </c>
      <c r="B29" s="1" t="s">
        <v>446</v>
      </c>
      <c r="C29" s="1" t="s">
        <v>1081</v>
      </c>
      <c r="D29" s="1" t="s">
        <v>739</v>
      </c>
      <c r="E29" s="1" t="s">
        <v>447</v>
      </c>
      <c r="F29" s="1" t="s">
        <v>448</v>
      </c>
      <c r="G29" s="1" t="s">
        <v>31</v>
      </c>
      <c r="H29" s="1" t="s">
        <v>449</v>
      </c>
      <c r="I29" s="1" t="s">
        <v>450</v>
      </c>
      <c r="J29" s="1" t="s">
        <v>1082</v>
      </c>
      <c r="K29" s="1" t="s">
        <v>1083</v>
      </c>
    </row>
    <row r="30" spans="1:11" x14ac:dyDescent="0.25">
      <c r="A30" s="1" t="s">
        <v>510</v>
      </c>
      <c r="B30" s="1" t="s">
        <v>1084</v>
      </c>
      <c r="C30" s="1" t="s">
        <v>1085</v>
      </c>
      <c r="D30" s="1" t="s">
        <v>809</v>
      </c>
      <c r="E30" s="1" t="s">
        <v>512</v>
      </c>
      <c r="F30" s="1" t="s">
        <v>513</v>
      </c>
      <c r="G30" s="1" t="s">
        <v>31</v>
      </c>
      <c r="H30" s="1" t="s">
        <v>1086</v>
      </c>
      <c r="I30" s="1" t="s">
        <v>349</v>
      </c>
      <c r="J30" s="1" t="s">
        <v>1087</v>
      </c>
      <c r="K30" s="1" t="s">
        <v>1088</v>
      </c>
    </row>
    <row r="31" spans="1:11" x14ac:dyDescent="0.25">
      <c r="A31" s="1" t="s">
        <v>391</v>
      </c>
      <c r="B31" s="1" t="s">
        <v>392</v>
      </c>
      <c r="C31" s="1" t="s">
        <v>1089</v>
      </c>
      <c r="D31" s="1" t="s">
        <v>739</v>
      </c>
      <c r="E31" s="1" t="s">
        <v>393</v>
      </c>
      <c r="F31" s="1" t="s">
        <v>394</v>
      </c>
      <c r="G31" s="1" t="s">
        <v>31</v>
      </c>
      <c r="H31" s="1" t="s">
        <v>395</v>
      </c>
      <c r="I31" s="1" t="s">
        <v>349</v>
      </c>
      <c r="J31" s="1" t="s">
        <v>1090</v>
      </c>
      <c r="K31" s="1" t="s">
        <v>31</v>
      </c>
    </row>
    <row r="32" spans="1:11" x14ac:dyDescent="0.25">
      <c r="A32" s="1" t="s">
        <v>569</v>
      </c>
      <c r="B32" s="1" t="s">
        <v>570</v>
      </c>
      <c r="C32" s="1" t="s">
        <v>1091</v>
      </c>
      <c r="D32" s="1" t="s">
        <v>1039</v>
      </c>
      <c r="E32" s="1" t="s">
        <v>571</v>
      </c>
      <c r="F32" s="1" t="s">
        <v>572</v>
      </c>
      <c r="G32" s="1" t="s">
        <v>230</v>
      </c>
      <c r="H32" s="1" t="s">
        <v>573</v>
      </c>
      <c r="I32" s="1" t="s">
        <v>207</v>
      </c>
      <c r="J32" s="1" t="s">
        <v>1092</v>
      </c>
      <c r="K32" s="1" t="s">
        <v>31</v>
      </c>
    </row>
    <row r="33" spans="1:11" x14ac:dyDescent="0.25">
      <c r="A33" s="1" t="s">
        <v>603</v>
      </c>
      <c r="B33" s="1" t="s">
        <v>604</v>
      </c>
      <c r="C33" s="1" t="s">
        <v>1093</v>
      </c>
      <c r="D33" s="1" t="s">
        <v>809</v>
      </c>
      <c r="E33" s="1" t="s">
        <v>605</v>
      </c>
      <c r="F33" s="1" t="s">
        <v>606</v>
      </c>
      <c r="G33" s="1" t="s">
        <v>406</v>
      </c>
      <c r="H33" s="1" t="s">
        <v>607</v>
      </c>
      <c r="I33" s="1" t="s">
        <v>273</v>
      </c>
      <c r="J33" s="1" t="s">
        <v>1094</v>
      </c>
      <c r="K33" s="1" t="s">
        <v>31</v>
      </c>
    </row>
    <row r="34" spans="1:11" x14ac:dyDescent="0.25">
      <c r="A34" s="1" t="s">
        <v>296</v>
      </c>
      <c r="B34" s="1" t="s">
        <v>297</v>
      </c>
      <c r="C34" s="1" t="s">
        <v>1095</v>
      </c>
      <c r="D34" s="1" t="s">
        <v>924</v>
      </c>
      <c r="E34" s="1" t="s">
        <v>298</v>
      </c>
      <c r="F34" s="1" t="s">
        <v>299</v>
      </c>
      <c r="G34" s="1" t="s">
        <v>300</v>
      </c>
      <c r="H34" s="1" t="s">
        <v>301</v>
      </c>
      <c r="I34" s="1" t="s">
        <v>245</v>
      </c>
      <c r="J34" s="1" t="s">
        <v>1096</v>
      </c>
      <c r="K34" s="1" t="s">
        <v>1097</v>
      </c>
    </row>
    <row r="35" spans="1:11" x14ac:dyDescent="0.25">
      <c r="A35" s="1" t="s">
        <v>202</v>
      </c>
      <c r="B35" s="1" t="s">
        <v>203</v>
      </c>
      <c r="C35" s="1" t="s">
        <v>1098</v>
      </c>
      <c r="D35" s="1" t="s">
        <v>938</v>
      </c>
      <c r="E35" s="1" t="s">
        <v>204</v>
      </c>
      <c r="F35" s="1" t="s">
        <v>205</v>
      </c>
      <c r="G35" s="1" t="s">
        <v>206</v>
      </c>
      <c r="H35" s="1" t="s">
        <v>233</v>
      </c>
      <c r="I35" s="1" t="s">
        <v>207</v>
      </c>
      <c r="J35" s="1" t="s">
        <v>1099</v>
      </c>
      <c r="K35" s="1" t="s">
        <v>1100</v>
      </c>
    </row>
    <row r="36" spans="1:11" x14ac:dyDescent="0.25">
      <c r="A36" s="1" t="s">
        <v>239</v>
      </c>
      <c r="B36" s="1" t="s">
        <v>240</v>
      </c>
      <c r="C36" s="1" t="s">
        <v>1101</v>
      </c>
      <c r="D36" s="1" t="s">
        <v>703</v>
      </c>
      <c r="E36" s="1" t="s">
        <v>241</v>
      </c>
      <c r="F36" s="1" t="s">
        <v>242</v>
      </c>
      <c r="G36" s="1" t="s">
        <v>243</v>
      </c>
      <c r="H36" s="1" t="s">
        <v>244</v>
      </c>
      <c r="I36" s="1" t="s">
        <v>245</v>
      </c>
      <c r="J36" s="1" t="s">
        <v>1102</v>
      </c>
      <c r="K36" s="1" t="s">
        <v>1103</v>
      </c>
    </row>
    <row r="37" spans="1:11" x14ac:dyDescent="0.25">
      <c r="A37" s="1" t="s">
        <v>530</v>
      </c>
      <c r="B37" s="1" t="s">
        <v>531</v>
      </c>
      <c r="C37" s="1" t="s">
        <v>1104</v>
      </c>
      <c r="D37" s="1" t="s">
        <v>703</v>
      </c>
      <c r="E37" s="1" t="s">
        <v>532</v>
      </c>
      <c r="F37" s="1" t="s">
        <v>533</v>
      </c>
      <c r="G37" s="1" t="s">
        <v>406</v>
      </c>
      <c r="H37" s="1" t="s">
        <v>534</v>
      </c>
      <c r="I37" s="1" t="s">
        <v>273</v>
      </c>
      <c r="J37" s="1" t="s">
        <v>1105</v>
      </c>
      <c r="K37" s="1" t="s">
        <v>1106</v>
      </c>
    </row>
    <row r="38" spans="1:11" x14ac:dyDescent="0.25">
      <c r="A38" s="1" t="s">
        <v>380</v>
      </c>
      <c r="B38" s="1" t="s">
        <v>381</v>
      </c>
      <c r="C38" s="1" t="s">
        <v>1107</v>
      </c>
      <c r="D38" s="1" t="s">
        <v>1039</v>
      </c>
      <c r="E38" s="1" t="s">
        <v>382</v>
      </c>
      <c r="F38" s="1" t="s">
        <v>383</v>
      </c>
      <c r="G38" s="1" t="s">
        <v>384</v>
      </c>
      <c r="H38" s="1" t="s">
        <v>31</v>
      </c>
      <c r="I38" s="1" t="s">
        <v>385</v>
      </c>
      <c r="J38" s="1" t="s">
        <v>1108</v>
      </c>
      <c r="K38" s="1" t="s">
        <v>1109</v>
      </c>
    </row>
    <row r="39" spans="1:11" x14ac:dyDescent="0.25">
      <c r="A39" s="1" t="s">
        <v>421</v>
      </c>
      <c r="B39" s="1" t="s">
        <v>422</v>
      </c>
      <c r="C39" s="1" t="s">
        <v>1110</v>
      </c>
      <c r="D39" s="1" t="s">
        <v>809</v>
      </c>
      <c r="E39" s="1" t="s">
        <v>423</v>
      </c>
      <c r="F39" s="1" t="s">
        <v>424</v>
      </c>
      <c r="G39" s="1" t="s">
        <v>425</v>
      </c>
      <c r="H39" s="1" t="s">
        <v>426</v>
      </c>
      <c r="I39" s="1" t="s">
        <v>370</v>
      </c>
      <c r="J39" s="1" t="s">
        <v>1111</v>
      </c>
      <c r="K39" s="1" t="s">
        <v>31</v>
      </c>
    </row>
    <row r="40" spans="1:11" x14ac:dyDescent="0.25">
      <c r="A40" s="1" t="s">
        <v>430</v>
      </c>
      <c r="B40" s="1" t="s">
        <v>431</v>
      </c>
      <c r="C40" s="1" t="s">
        <v>1112</v>
      </c>
      <c r="D40" s="1" t="s">
        <v>1039</v>
      </c>
      <c r="E40" s="1" t="s">
        <v>432</v>
      </c>
      <c r="F40" s="1" t="s">
        <v>433</v>
      </c>
      <c r="G40" s="1" t="s">
        <v>31</v>
      </c>
      <c r="H40" s="1" t="s">
        <v>434</v>
      </c>
      <c r="I40" s="1" t="s">
        <v>201</v>
      </c>
      <c r="J40" s="1" t="s">
        <v>1113</v>
      </c>
      <c r="K40" s="1" t="s">
        <v>31</v>
      </c>
    </row>
    <row r="41" spans="1:11" x14ac:dyDescent="0.25">
      <c r="A41" s="1" t="s">
        <v>649</v>
      </c>
      <c r="B41" s="1" t="s">
        <v>650</v>
      </c>
      <c r="C41" s="1" t="s">
        <v>1114</v>
      </c>
      <c r="D41" s="1" t="s">
        <v>703</v>
      </c>
      <c r="E41" s="1" t="s">
        <v>651</v>
      </c>
      <c r="F41" s="1" t="s">
        <v>652</v>
      </c>
      <c r="G41" s="1" t="s">
        <v>31</v>
      </c>
      <c r="H41" s="1" t="s">
        <v>653</v>
      </c>
      <c r="I41" s="1" t="s">
        <v>32</v>
      </c>
      <c r="J41" s="1" t="s">
        <v>1115</v>
      </c>
      <c r="K41" s="1" t="s">
        <v>1116</v>
      </c>
    </row>
    <row r="42" spans="1:11" x14ac:dyDescent="0.25">
      <c r="A42" s="1" t="s">
        <v>477</v>
      </c>
      <c r="B42" s="1" t="s">
        <v>478</v>
      </c>
      <c r="C42" s="1" t="s">
        <v>1117</v>
      </c>
      <c r="D42" s="1" t="s">
        <v>739</v>
      </c>
      <c r="E42" s="1" t="s">
        <v>479</v>
      </c>
      <c r="F42" s="1" t="s">
        <v>480</v>
      </c>
      <c r="G42" s="1" t="s">
        <v>31</v>
      </c>
      <c r="H42" s="1" t="s">
        <v>481</v>
      </c>
      <c r="I42" s="1" t="s">
        <v>32</v>
      </c>
      <c r="J42" s="1" t="s">
        <v>1118</v>
      </c>
      <c r="K42" s="1" t="s">
        <v>1119</v>
      </c>
    </row>
    <row r="43" spans="1:11" x14ac:dyDescent="0.25">
      <c r="A43" s="1" t="s">
        <v>586</v>
      </c>
      <c r="B43" s="1" t="s">
        <v>587</v>
      </c>
      <c r="C43" s="1" t="s">
        <v>1120</v>
      </c>
      <c r="D43" s="1" t="s">
        <v>1057</v>
      </c>
      <c r="E43" s="1" t="s">
        <v>1121</v>
      </c>
      <c r="F43" s="1" t="s">
        <v>589</v>
      </c>
      <c r="G43" s="1" t="s">
        <v>545</v>
      </c>
      <c r="H43" s="1" t="s">
        <v>590</v>
      </c>
      <c r="I43" s="1" t="s">
        <v>462</v>
      </c>
      <c r="J43" s="1" t="s">
        <v>1122</v>
      </c>
      <c r="K43" s="1" t="s">
        <v>1123</v>
      </c>
    </row>
    <row r="44" spans="1:11" x14ac:dyDescent="0.25">
      <c r="A44" s="1" t="s">
        <v>581</v>
      </c>
      <c r="B44" s="1" t="s">
        <v>582</v>
      </c>
      <c r="C44" s="1" t="s">
        <v>1124</v>
      </c>
      <c r="D44" s="1" t="s">
        <v>809</v>
      </c>
      <c r="E44" s="1" t="s">
        <v>583</v>
      </c>
      <c r="F44" s="1" t="s">
        <v>584</v>
      </c>
      <c r="G44" s="1" t="s">
        <v>306</v>
      </c>
      <c r="H44" s="1" t="s">
        <v>585</v>
      </c>
      <c r="I44" s="1" t="s">
        <v>273</v>
      </c>
      <c r="J44" s="1" t="s">
        <v>1125</v>
      </c>
      <c r="K44" s="1" t="s">
        <v>1126</v>
      </c>
    </row>
    <row r="45" spans="1:11" x14ac:dyDescent="0.25">
      <c r="A45" s="1" t="s">
        <v>339</v>
      </c>
      <c r="B45" s="1" t="s">
        <v>340</v>
      </c>
      <c r="C45" s="1" t="s">
        <v>1127</v>
      </c>
      <c r="D45" s="1" t="s">
        <v>703</v>
      </c>
      <c r="E45" s="1" t="s">
        <v>341</v>
      </c>
      <c r="F45" s="1" t="s">
        <v>342</v>
      </c>
      <c r="G45" s="1" t="s">
        <v>31</v>
      </c>
      <c r="H45" s="1" t="s">
        <v>343</v>
      </c>
      <c r="I45" s="1" t="s">
        <v>201</v>
      </c>
      <c r="J45" s="1" t="s">
        <v>1128</v>
      </c>
      <c r="K45" s="1" t="s">
        <v>1129</v>
      </c>
    </row>
    <row r="46" spans="1:11" x14ac:dyDescent="0.25">
      <c r="A46" s="1" t="s">
        <v>618</v>
      </c>
      <c r="B46" s="1" t="s">
        <v>619</v>
      </c>
      <c r="C46" s="1" t="s">
        <v>1130</v>
      </c>
      <c r="D46" s="1" t="s">
        <v>924</v>
      </c>
      <c r="E46" s="1" t="s">
        <v>620</v>
      </c>
      <c r="F46" s="1" t="s">
        <v>621</v>
      </c>
      <c r="G46" s="1" t="s">
        <v>622</v>
      </c>
      <c r="H46" s="1" t="s">
        <v>623</v>
      </c>
      <c r="I46" s="1" t="s">
        <v>273</v>
      </c>
      <c r="J46" s="1" t="s">
        <v>1131</v>
      </c>
      <c r="K46" s="1" t="s">
        <v>31</v>
      </c>
    </row>
    <row r="47" spans="1:11" x14ac:dyDescent="0.25">
      <c r="A47" s="1" t="s">
        <v>350</v>
      </c>
      <c r="B47" s="1" t="s">
        <v>351</v>
      </c>
      <c r="C47" s="1" t="s">
        <v>1132</v>
      </c>
      <c r="D47" s="1" t="s">
        <v>938</v>
      </c>
      <c r="E47" s="1" t="s">
        <v>352</v>
      </c>
      <c r="F47" s="1" t="s">
        <v>353</v>
      </c>
      <c r="G47" s="1" t="s">
        <v>354</v>
      </c>
      <c r="H47" s="1" t="s">
        <v>355</v>
      </c>
      <c r="I47" s="1" t="s">
        <v>245</v>
      </c>
      <c r="J47" s="1" t="s">
        <v>1133</v>
      </c>
      <c r="K47" s="1" t="s">
        <v>1134</v>
      </c>
    </row>
    <row r="48" spans="1:11" x14ac:dyDescent="0.25">
      <c r="A48" s="1" t="s">
        <v>547</v>
      </c>
      <c r="B48" s="1" t="s">
        <v>548</v>
      </c>
      <c r="C48" s="1" t="s">
        <v>1135</v>
      </c>
      <c r="D48" s="1" t="s">
        <v>924</v>
      </c>
      <c r="E48" s="1" t="s">
        <v>549</v>
      </c>
      <c r="F48" s="1" t="s">
        <v>550</v>
      </c>
      <c r="G48" s="1" t="s">
        <v>551</v>
      </c>
      <c r="H48" s="1" t="s">
        <v>552</v>
      </c>
      <c r="I48" s="1" t="s">
        <v>245</v>
      </c>
      <c r="J48" s="1" t="s">
        <v>1136</v>
      </c>
      <c r="K48" s="1" t="s">
        <v>1137</v>
      </c>
    </row>
    <row r="49" spans="1:11" x14ac:dyDescent="0.25">
      <c r="A49" s="1" t="s">
        <v>402</v>
      </c>
      <c r="B49" s="1" t="s">
        <v>403</v>
      </c>
      <c r="C49" s="1" t="s">
        <v>1138</v>
      </c>
      <c r="D49" s="1" t="s">
        <v>739</v>
      </c>
      <c r="E49" s="1" t="s">
        <v>404</v>
      </c>
      <c r="F49" s="1" t="s">
        <v>405</v>
      </c>
      <c r="G49" s="1" t="s">
        <v>406</v>
      </c>
      <c r="H49" s="1" t="s">
        <v>407</v>
      </c>
      <c r="I49" s="1" t="s">
        <v>273</v>
      </c>
      <c r="J49" s="1" t="s">
        <v>1139</v>
      </c>
      <c r="K49" s="1" t="s">
        <v>1140</v>
      </c>
    </row>
    <row r="50" spans="1:11" x14ac:dyDescent="0.25">
      <c r="A50" s="1" t="s">
        <v>319</v>
      </c>
      <c r="B50" s="1" t="s">
        <v>320</v>
      </c>
      <c r="C50" s="1" t="s">
        <v>1141</v>
      </c>
      <c r="D50" s="1" t="s">
        <v>809</v>
      </c>
      <c r="E50" s="1" t="s">
        <v>321</v>
      </c>
      <c r="F50" s="1" t="s">
        <v>322</v>
      </c>
      <c r="G50" s="1" t="s">
        <v>31</v>
      </c>
      <c r="H50" s="1" t="s">
        <v>323</v>
      </c>
      <c r="I50" s="1" t="s">
        <v>324</v>
      </c>
      <c r="J50" s="1" t="s">
        <v>1142</v>
      </c>
      <c r="K50" s="1" t="s">
        <v>1143</v>
      </c>
    </row>
    <row r="51" spans="1:11" x14ac:dyDescent="0.25">
      <c r="A51" s="1" t="s">
        <v>608</v>
      </c>
      <c r="B51" s="1" t="s">
        <v>609</v>
      </c>
      <c r="C51" s="1" t="s">
        <v>1144</v>
      </c>
      <c r="D51" s="1" t="s">
        <v>848</v>
      </c>
      <c r="E51" s="1" t="s">
        <v>610</v>
      </c>
      <c r="F51" s="1" t="s">
        <v>611</v>
      </c>
      <c r="G51" s="1" t="s">
        <v>31</v>
      </c>
      <c r="H51" s="1" t="s">
        <v>612</v>
      </c>
      <c r="I51" s="1" t="s">
        <v>216</v>
      </c>
      <c r="J51" s="1" t="s">
        <v>1145</v>
      </c>
      <c r="K51" s="1" t="s">
        <v>1146</v>
      </c>
    </row>
    <row r="52" spans="1:11" x14ac:dyDescent="0.25">
      <c r="A52" s="1" t="s">
        <v>456</v>
      </c>
      <c r="B52" s="1" t="s">
        <v>457</v>
      </c>
      <c r="C52" s="1" t="s">
        <v>1147</v>
      </c>
      <c r="D52" s="1" t="s">
        <v>1057</v>
      </c>
      <c r="E52" s="1" t="s">
        <v>458</v>
      </c>
      <c r="F52" s="1" t="s">
        <v>459</v>
      </c>
      <c r="G52" s="1" t="s">
        <v>460</v>
      </c>
      <c r="H52" s="1" t="s">
        <v>461</v>
      </c>
      <c r="I52" s="1" t="s">
        <v>462</v>
      </c>
      <c r="J52" s="1" t="s">
        <v>1148</v>
      </c>
      <c r="K52" s="1" t="s">
        <v>1149</v>
      </c>
    </row>
    <row r="53" spans="1:11" x14ac:dyDescent="0.25">
      <c r="A53" s="1" t="s">
        <v>329</v>
      </c>
      <c r="B53" s="1" t="s">
        <v>330</v>
      </c>
      <c r="C53" s="1" t="s">
        <v>1150</v>
      </c>
      <c r="D53" s="1" t="s">
        <v>1057</v>
      </c>
      <c r="E53" s="1" t="s">
        <v>331</v>
      </c>
      <c r="F53" s="1" t="s">
        <v>332</v>
      </c>
      <c r="G53" s="1" t="s">
        <v>31</v>
      </c>
      <c r="H53" s="1" t="s">
        <v>333</v>
      </c>
      <c r="I53" s="1" t="s">
        <v>201</v>
      </c>
      <c r="J53" s="1" t="s">
        <v>1151</v>
      </c>
      <c r="K53" s="1" t="s">
        <v>31</v>
      </c>
    </row>
    <row r="54" spans="1:11" x14ac:dyDescent="0.25">
      <c r="A54" s="1" t="s">
        <v>596</v>
      </c>
      <c r="B54" s="1" t="s">
        <v>597</v>
      </c>
      <c r="C54" s="1" t="s">
        <v>1152</v>
      </c>
      <c r="D54" s="1" t="s">
        <v>1039</v>
      </c>
      <c r="E54" s="1" t="s">
        <v>598</v>
      </c>
      <c r="F54" s="1" t="s">
        <v>368</v>
      </c>
      <c r="G54" s="1" t="s">
        <v>31</v>
      </c>
      <c r="H54" s="1" t="s">
        <v>599</v>
      </c>
      <c r="I54" s="1" t="s">
        <v>370</v>
      </c>
      <c r="J54" s="1" t="s">
        <v>1153</v>
      </c>
      <c r="K54" s="1" t="s">
        <v>1154</v>
      </c>
    </row>
    <row r="55" spans="1:11" x14ac:dyDescent="0.25">
      <c r="A55" s="1" t="s">
        <v>558</v>
      </c>
      <c r="B55" s="1" t="s">
        <v>559</v>
      </c>
      <c r="C55" s="1" t="s">
        <v>1155</v>
      </c>
      <c r="D55" s="1" t="s">
        <v>848</v>
      </c>
      <c r="E55" s="1" t="s">
        <v>560</v>
      </c>
      <c r="F55" s="1" t="s">
        <v>561</v>
      </c>
      <c r="G55" s="1" t="s">
        <v>31</v>
      </c>
      <c r="H55" s="1" t="s">
        <v>562</v>
      </c>
      <c r="I55" s="1" t="s">
        <v>563</v>
      </c>
      <c r="J55" s="1" t="s">
        <v>1156</v>
      </c>
      <c r="K55" s="1" t="s">
        <v>1157</v>
      </c>
    </row>
    <row r="56" spans="1:11" x14ac:dyDescent="0.25">
      <c r="A56" s="1" t="s">
        <v>396</v>
      </c>
      <c r="B56" s="1" t="s">
        <v>397</v>
      </c>
      <c r="C56" s="1" t="s">
        <v>1158</v>
      </c>
      <c r="D56" s="1" t="s">
        <v>703</v>
      </c>
      <c r="E56" s="1" t="s">
        <v>398</v>
      </c>
      <c r="F56" s="1" t="s">
        <v>399</v>
      </c>
      <c r="G56" s="1" t="s">
        <v>400</v>
      </c>
      <c r="H56" s="1" t="s">
        <v>401</v>
      </c>
      <c r="I56" s="1" t="s">
        <v>273</v>
      </c>
      <c r="J56" s="1" t="s">
        <v>1159</v>
      </c>
      <c r="K56" s="1" t="s">
        <v>1160</v>
      </c>
    </row>
    <row r="57" spans="1:11" x14ac:dyDescent="0.25">
      <c r="A57" s="1" t="s">
        <v>258</v>
      </c>
      <c r="B57" s="1" t="s">
        <v>259</v>
      </c>
      <c r="C57" s="1" t="s">
        <v>1161</v>
      </c>
      <c r="D57" s="1" t="s">
        <v>924</v>
      </c>
      <c r="E57" s="1" t="s">
        <v>260</v>
      </c>
      <c r="F57" s="1" t="s">
        <v>261</v>
      </c>
      <c r="G57" s="1" t="s">
        <v>31</v>
      </c>
      <c r="H57" s="1" t="s">
        <v>262</v>
      </c>
      <c r="I57" s="1" t="s">
        <v>201</v>
      </c>
      <c r="J57" s="1" t="s">
        <v>1162</v>
      </c>
      <c r="K57" s="1" t="s">
        <v>1163</v>
      </c>
    </row>
    <row r="58" spans="1:11" x14ac:dyDescent="0.25">
      <c r="A58" s="1" t="s">
        <v>1164</v>
      </c>
      <c r="B58" s="1" t="s">
        <v>1165</v>
      </c>
      <c r="C58" s="1" t="s">
        <v>1166</v>
      </c>
      <c r="D58" s="1" t="s">
        <v>924</v>
      </c>
      <c r="E58" s="1" t="s">
        <v>1167</v>
      </c>
      <c r="F58" s="1" t="s">
        <v>647</v>
      </c>
      <c r="G58" s="1" t="s">
        <v>31</v>
      </c>
      <c r="H58" s="1" t="s">
        <v>1168</v>
      </c>
      <c r="I58" s="1" t="s">
        <v>32</v>
      </c>
      <c r="J58" s="1" t="s">
        <v>1169</v>
      </c>
      <c r="K58" s="1" t="s">
        <v>1170</v>
      </c>
    </row>
    <row r="59" spans="1:11" x14ac:dyDescent="0.25">
      <c r="A59" s="1" t="s">
        <v>427</v>
      </c>
      <c r="B59" s="1" t="s">
        <v>428</v>
      </c>
      <c r="C59" s="1" t="s">
        <v>1171</v>
      </c>
      <c r="D59" s="1" t="s">
        <v>703</v>
      </c>
      <c r="E59" s="1" t="s">
        <v>429</v>
      </c>
      <c r="F59" s="1" t="s">
        <v>255</v>
      </c>
      <c r="G59" s="1" t="s">
        <v>31</v>
      </c>
      <c r="H59" s="1" t="s">
        <v>328</v>
      </c>
      <c r="I59" s="1" t="s">
        <v>257</v>
      </c>
      <c r="J59" s="1" t="s">
        <v>1172</v>
      </c>
      <c r="K59" s="1" t="s">
        <v>1173</v>
      </c>
    </row>
    <row r="60" spans="1:11" x14ac:dyDescent="0.25">
      <c r="A60" s="1" t="s">
        <v>482</v>
      </c>
      <c r="B60" s="1" t="s">
        <v>483</v>
      </c>
      <c r="C60" s="1" t="s">
        <v>1174</v>
      </c>
      <c r="D60" s="1" t="s">
        <v>739</v>
      </c>
      <c r="E60" s="1" t="s">
        <v>484</v>
      </c>
      <c r="F60" s="1" t="s">
        <v>485</v>
      </c>
      <c r="G60" s="1" t="s">
        <v>31</v>
      </c>
      <c r="H60" s="1" t="s">
        <v>486</v>
      </c>
      <c r="I60" s="1" t="s">
        <v>251</v>
      </c>
      <c r="J60" s="1" t="s">
        <v>1175</v>
      </c>
      <c r="K60" s="1" t="s">
        <v>1176</v>
      </c>
    </row>
    <row r="61" spans="1:11" x14ac:dyDescent="0.25">
      <c r="A61" s="1" t="s">
        <v>463</v>
      </c>
      <c r="B61" s="1" t="s">
        <v>464</v>
      </c>
      <c r="C61" s="1" t="s">
        <v>1177</v>
      </c>
      <c r="D61" s="1" t="s">
        <v>703</v>
      </c>
      <c r="E61" s="1" t="s">
        <v>465</v>
      </c>
      <c r="F61" s="1" t="s">
        <v>448</v>
      </c>
      <c r="G61" s="1" t="s">
        <v>31</v>
      </c>
      <c r="H61" s="1" t="s">
        <v>466</v>
      </c>
      <c r="I61" s="1" t="s">
        <v>450</v>
      </c>
      <c r="J61" s="1" t="s">
        <v>1178</v>
      </c>
      <c r="K61" s="1" t="s">
        <v>31</v>
      </c>
    </row>
    <row r="62" spans="1:11" x14ac:dyDescent="0.25">
      <c r="A62" s="1" t="s">
        <v>263</v>
      </c>
      <c r="B62" s="1" t="s">
        <v>264</v>
      </c>
      <c r="C62" s="1" t="s">
        <v>1179</v>
      </c>
      <c r="D62" s="1" t="s">
        <v>938</v>
      </c>
      <c r="E62" s="1" t="s">
        <v>265</v>
      </c>
      <c r="F62" s="1" t="s">
        <v>205</v>
      </c>
      <c r="G62" s="1" t="s">
        <v>206</v>
      </c>
      <c r="H62" s="1" t="s">
        <v>266</v>
      </c>
      <c r="I62" s="1" t="s">
        <v>207</v>
      </c>
      <c r="J62" s="1" t="s">
        <v>1180</v>
      </c>
      <c r="K62" s="1" t="s">
        <v>1181</v>
      </c>
    </row>
    <row r="63" spans="1:11" x14ac:dyDescent="0.25">
      <c r="A63" s="1" t="s">
        <v>520</v>
      </c>
      <c r="B63" s="1" t="s">
        <v>521</v>
      </c>
      <c r="C63" s="1" t="s">
        <v>1182</v>
      </c>
      <c r="D63" s="1" t="s">
        <v>1057</v>
      </c>
      <c r="E63" s="1" t="s">
        <v>522</v>
      </c>
      <c r="F63" s="1" t="s">
        <v>374</v>
      </c>
      <c r="G63" s="1" t="s">
        <v>230</v>
      </c>
      <c r="H63" s="1" t="s">
        <v>523</v>
      </c>
      <c r="I63" s="1" t="s">
        <v>207</v>
      </c>
      <c r="J63" s="1" t="s">
        <v>1183</v>
      </c>
      <c r="K63" s="1" t="s">
        <v>31</v>
      </c>
    </row>
    <row r="64" spans="1:11" x14ac:dyDescent="0.25">
      <c r="A64" s="1" t="s">
        <v>314</v>
      </c>
      <c r="B64" s="1" t="s">
        <v>315</v>
      </c>
      <c r="C64" s="1" t="s">
        <v>1184</v>
      </c>
      <c r="D64" s="1" t="s">
        <v>938</v>
      </c>
      <c r="E64" s="1" t="s">
        <v>316</v>
      </c>
      <c r="F64" s="1" t="s">
        <v>317</v>
      </c>
      <c r="G64" s="1" t="s">
        <v>31</v>
      </c>
      <c r="H64" s="1" t="s">
        <v>318</v>
      </c>
      <c r="I64" s="1" t="s">
        <v>201</v>
      </c>
      <c r="J64" s="1" t="s">
        <v>1185</v>
      </c>
      <c r="K64" s="1" t="s">
        <v>31</v>
      </c>
    </row>
    <row r="65" spans="1:11" x14ac:dyDescent="0.25">
      <c r="A65" s="1" t="s">
        <v>578</v>
      </c>
      <c r="B65" s="1" t="s">
        <v>579</v>
      </c>
      <c r="C65" s="1" t="s">
        <v>1186</v>
      </c>
      <c r="D65" s="1" t="s">
        <v>703</v>
      </c>
      <c r="E65" s="1" t="s">
        <v>580</v>
      </c>
      <c r="F65" s="1" t="s">
        <v>561</v>
      </c>
      <c r="G65" s="1" t="s">
        <v>31</v>
      </c>
      <c r="H65" s="1" t="s">
        <v>562</v>
      </c>
      <c r="I65" s="1" t="s">
        <v>563</v>
      </c>
      <c r="J65" s="1" t="s">
        <v>1187</v>
      </c>
      <c r="K65" s="1" t="s">
        <v>1188</v>
      </c>
    </row>
    <row r="66" spans="1:11" x14ac:dyDescent="0.25">
      <c r="A66" s="1" t="s">
        <v>267</v>
      </c>
      <c r="B66" s="1" t="s">
        <v>268</v>
      </c>
      <c r="C66" s="1" t="s">
        <v>1189</v>
      </c>
      <c r="D66" s="1" t="s">
        <v>1190</v>
      </c>
      <c r="E66" s="1" t="s">
        <v>269</v>
      </c>
      <c r="F66" s="1" t="s">
        <v>270</v>
      </c>
      <c r="G66" s="1" t="s">
        <v>271</v>
      </c>
      <c r="H66" s="1" t="s">
        <v>272</v>
      </c>
      <c r="I66" s="1" t="s">
        <v>273</v>
      </c>
      <c r="J66" s="1" t="s">
        <v>1191</v>
      </c>
      <c r="K66" s="1" t="s">
        <v>1192</v>
      </c>
    </row>
    <row r="67" spans="1:11" x14ac:dyDescent="0.25">
      <c r="A67" s="1" t="s">
        <v>360</v>
      </c>
      <c r="B67" s="1" t="s">
        <v>361</v>
      </c>
      <c r="C67" s="1" t="s">
        <v>1193</v>
      </c>
      <c r="D67" s="1" t="s">
        <v>1039</v>
      </c>
      <c r="E67" s="1" t="s">
        <v>362</v>
      </c>
      <c r="F67" s="1" t="s">
        <v>363</v>
      </c>
      <c r="G67" s="1" t="s">
        <v>31</v>
      </c>
      <c r="H67" s="1" t="s">
        <v>364</v>
      </c>
      <c r="I67" s="1" t="s">
        <v>324</v>
      </c>
      <c r="J67" s="1" t="s">
        <v>1194</v>
      </c>
      <c r="K67" s="1" t="s">
        <v>1195</v>
      </c>
    </row>
    <row r="68" spans="1:11" x14ac:dyDescent="0.25">
      <c r="A68" s="1" t="s">
        <v>356</v>
      </c>
      <c r="B68" s="1" t="s">
        <v>357</v>
      </c>
      <c r="C68" s="1" t="s">
        <v>1196</v>
      </c>
      <c r="D68" s="1" t="s">
        <v>1067</v>
      </c>
      <c r="E68" s="1" t="s">
        <v>358</v>
      </c>
      <c r="F68" s="1" t="s">
        <v>205</v>
      </c>
      <c r="G68" s="1" t="s">
        <v>206</v>
      </c>
      <c r="H68" s="1" t="s">
        <v>359</v>
      </c>
      <c r="I68" s="1" t="s">
        <v>207</v>
      </c>
      <c r="J68" s="1" t="s">
        <v>1197</v>
      </c>
      <c r="K68" s="1" t="s">
        <v>31</v>
      </c>
    </row>
    <row r="69" spans="1:11" x14ac:dyDescent="0.25">
      <c r="A69" s="1" t="s">
        <v>222</v>
      </c>
      <c r="B69" s="1" t="s">
        <v>223</v>
      </c>
      <c r="C69" s="1" t="s">
        <v>1198</v>
      </c>
      <c r="D69" s="1" t="s">
        <v>739</v>
      </c>
      <c r="E69" s="1" t="s">
        <v>1199</v>
      </c>
      <c r="F69" s="1" t="s">
        <v>225</v>
      </c>
      <c r="G69" s="1" t="s">
        <v>31</v>
      </c>
      <c r="H69" s="1" t="s">
        <v>1200</v>
      </c>
      <c r="I69" s="1" t="s">
        <v>221</v>
      </c>
      <c r="J69" s="1" t="s">
        <v>1201</v>
      </c>
      <c r="K69" s="1" t="s">
        <v>31</v>
      </c>
    </row>
    <row r="70" spans="1:11" x14ac:dyDescent="0.25">
      <c r="A70" s="1" t="s">
        <v>344</v>
      </c>
      <c r="B70" s="1" t="s">
        <v>345</v>
      </c>
      <c r="C70" s="1" t="s">
        <v>1202</v>
      </c>
      <c r="D70" s="1" t="s">
        <v>938</v>
      </c>
      <c r="E70" s="1" t="s">
        <v>346</v>
      </c>
      <c r="F70" s="1" t="s">
        <v>347</v>
      </c>
      <c r="G70" s="1" t="s">
        <v>31</v>
      </c>
      <c r="H70" s="1" t="s">
        <v>348</v>
      </c>
      <c r="I70" s="1" t="s">
        <v>349</v>
      </c>
      <c r="J70" s="1" t="s">
        <v>1203</v>
      </c>
      <c r="K70" s="1" t="s">
        <v>1204</v>
      </c>
    </row>
    <row r="71" spans="1:11" x14ac:dyDescent="0.25">
      <c r="A71" s="1" t="s">
        <v>535</v>
      </c>
      <c r="B71" s="1" t="s">
        <v>536</v>
      </c>
      <c r="C71" s="1" t="s">
        <v>1205</v>
      </c>
      <c r="D71" s="1" t="s">
        <v>924</v>
      </c>
      <c r="E71" s="1" t="s">
        <v>537</v>
      </c>
      <c r="F71" s="1" t="s">
        <v>538</v>
      </c>
      <c r="G71" s="1" t="s">
        <v>31</v>
      </c>
      <c r="H71" s="1" t="s">
        <v>539</v>
      </c>
      <c r="I71" s="1" t="s">
        <v>540</v>
      </c>
      <c r="J71" s="1" t="s">
        <v>1206</v>
      </c>
      <c r="K71" s="1" t="s">
        <v>1207</v>
      </c>
    </row>
    <row r="72" spans="1:11" x14ac:dyDescent="0.25">
      <c r="A72" s="1" t="s">
        <v>435</v>
      </c>
      <c r="B72" s="1" t="s">
        <v>436</v>
      </c>
      <c r="C72" s="1" t="s">
        <v>1208</v>
      </c>
      <c r="D72" s="1" t="s">
        <v>703</v>
      </c>
      <c r="E72" s="1" t="s">
        <v>437</v>
      </c>
      <c r="F72" s="1" t="s">
        <v>438</v>
      </c>
      <c r="G72" s="1" t="s">
        <v>439</v>
      </c>
      <c r="H72" s="1" t="s">
        <v>440</v>
      </c>
      <c r="I72" s="1" t="s">
        <v>273</v>
      </c>
      <c r="J72" s="1" t="s">
        <v>1209</v>
      </c>
      <c r="K72" s="1" t="s">
        <v>31</v>
      </c>
    </row>
    <row r="73" spans="1:11" x14ac:dyDescent="0.25">
      <c r="A73" s="1" t="s">
        <v>493</v>
      </c>
      <c r="B73" s="1" t="s">
        <v>494</v>
      </c>
      <c r="C73" s="1" t="s">
        <v>1210</v>
      </c>
      <c r="D73" s="1" t="s">
        <v>739</v>
      </c>
      <c r="E73" s="1" t="s">
        <v>495</v>
      </c>
      <c r="F73" s="1" t="s">
        <v>368</v>
      </c>
      <c r="G73" s="1" t="s">
        <v>31</v>
      </c>
      <c r="H73" s="1" t="s">
        <v>496</v>
      </c>
      <c r="I73" s="1" t="s">
        <v>370</v>
      </c>
      <c r="J73" s="1" t="s">
        <v>1211</v>
      </c>
      <c r="K73" s="1" t="s">
        <v>1212</v>
      </c>
    </row>
    <row r="74" spans="1:11" x14ac:dyDescent="0.25">
      <c r="A74" s="1" t="s">
        <v>467</v>
      </c>
      <c r="B74" s="1" t="s">
        <v>468</v>
      </c>
      <c r="C74" s="1" t="s">
        <v>1213</v>
      </c>
      <c r="D74" s="1" t="s">
        <v>924</v>
      </c>
      <c r="E74" s="1" t="s">
        <v>469</v>
      </c>
      <c r="F74" s="1" t="s">
        <v>470</v>
      </c>
      <c r="G74" s="1" t="s">
        <v>31</v>
      </c>
      <c r="H74" s="1" t="s">
        <v>471</v>
      </c>
      <c r="I74" s="1" t="s">
        <v>472</v>
      </c>
      <c r="J74" s="1" t="s">
        <v>1214</v>
      </c>
      <c r="K74" s="1" t="s">
        <v>1215</v>
      </c>
    </row>
    <row r="75" spans="1:11" x14ac:dyDescent="0.25">
      <c r="A75" s="1" t="s">
        <v>644</v>
      </c>
      <c r="B75" s="1" t="s">
        <v>645</v>
      </c>
      <c r="C75" s="1" t="s">
        <v>1216</v>
      </c>
      <c r="D75" s="1" t="s">
        <v>809</v>
      </c>
      <c r="E75" s="1" t="s">
        <v>646</v>
      </c>
      <c r="F75" s="1" t="s">
        <v>647</v>
      </c>
      <c r="G75" s="1" t="s">
        <v>31</v>
      </c>
      <c r="H75" s="1" t="s">
        <v>648</v>
      </c>
      <c r="I75" s="1" t="s">
        <v>32</v>
      </c>
      <c r="J75" s="1" t="s">
        <v>1217</v>
      </c>
      <c r="K75" s="1" t="s">
        <v>1218</v>
      </c>
    </row>
    <row r="76" spans="1:11" x14ac:dyDescent="0.25">
      <c r="A76" s="1" t="s">
        <v>308</v>
      </c>
      <c r="B76" s="1" t="s">
        <v>309</v>
      </c>
      <c r="C76" s="1" t="s">
        <v>1219</v>
      </c>
      <c r="D76" s="1" t="s">
        <v>739</v>
      </c>
      <c r="E76" s="1" t="s">
        <v>310</v>
      </c>
      <c r="F76" s="1" t="s">
        <v>311</v>
      </c>
      <c r="G76" s="1" t="s">
        <v>312</v>
      </c>
      <c r="H76" s="1" t="s">
        <v>313</v>
      </c>
      <c r="I76" s="1" t="s">
        <v>273</v>
      </c>
      <c r="J76" s="1" t="s">
        <v>1220</v>
      </c>
      <c r="K76" s="1" t="s">
        <v>1221</v>
      </c>
    </row>
    <row r="77" spans="1:11" x14ac:dyDescent="0.25">
      <c r="A77" s="1" t="s">
        <v>212</v>
      </c>
      <c r="B77" s="1" t="s">
        <v>213</v>
      </c>
      <c r="C77" s="1" t="s">
        <v>1222</v>
      </c>
      <c r="D77" s="1" t="s">
        <v>938</v>
      </c>
      <c r="E77" s="1" t="s">
        <v>214</v>
      </c>
      <c r="F77" s="1" t="s">
        <v>215</v>
      </c>
      <c r="G77" s="1" t="s">
        <v>31</v>
      </c>
      <c r="H77" s="1" t="s">
        <v>235</v>
      </c>
      <c r="I77" s="1" t="s">
        <v>216</v>
      </c>
      <c r="J77" s="1" t="s">
        <v>1223</v>
      </c>
      <c r="K77" s="1" t="s">
        <v>1224</v>
      </c>
    </row>
    <row r="78" spans="1:11" x14ac:dyDescent="0.25">
      <c r="A78" s="1" t="s">
        <v>412</v>
      </c>
      <c r="B78" s="1" t="s">
        <v>413</v>
      </c>
      <c r="C78" s="1" t="s">
        <v>1225</v>
      </c>
      <c r="D78" s="1" t="s">
        <v>809</v>
      </c>
      <c r="E78" s="1" t="s">
        <v>414</v>
      </c>
      <c r="F78" s="1" t="s">
        <v>405</v>
      </c>
      <c r="G78" s="1" t="s">
        <v>406</v>
      </c>
      <c r="H78" s="1" t="s">
        <v>415</v>
      </c>
      <c r="I78" s="1" t="s">
        <v>273</v>
      </c>
      <c r="J78" s="1" t="s">
        <v>1226</v>
      </c>
      <c r="K78" s="1" t="s">
        <v>31</v>
      </c>
    </row>
    <row r="79" spans="1:11" x14ac:dyDescent="0.25">
      <c r="A79" s="1" t="s">
        <v>629</v>
      </c>
      <c r="B79" s="1" t="s">
        <v>630</v>
      </c>
      <c r="C79" s="1" t="s">
        <v>1227</v>
      </c>
      <c r="D79" s="1" t="s">
        <v>1057</v>
      </c>
      <c r="E79" s="1" t="s">
        <v>631</v>
      </c>
      <c r="F79" s="1" t="s">
        <v>632</v>
      </c>
      <c r="G79" s="1" t="s">
        <v>633</v>
      </c>
      <c r="H79" s="1" t="s">
        <v>634</v>
      </c>
      <c r="I79" s="1" t="s">
        <v>273</v>
      </c>
      <c r="J79" s="1" t="s">
        <v>1228</v>
      </c>
      <c r="K79" s="1" t="s">
        <v>1229</v>
      </c>
    </row>
    <row r="80" spans="1:11" x14ac:dyDescent="0.25">
      <c r="A80" s="1" t="s">
        <v>197</v>
      </c>
      <c r="B80" s="1" t="s">
        <v>198</v>
      </c>
      <c r="C80" s="1" t="s">
        <v>1230</v>
      </c>
      <c r="D80" s="1" t="s">
        <v>809</v>
      </c>
      <c r="E80" s="1" t="s">
        <v>199</v>
      </c>
      <c r="F80" s="1" t="s">
        <v>200</v>
      </c>
      <c r="G80" s="1" t="s">
        <v>31</v>
      </c>
      <c r="H80" s="1" t="s">
        <v>232</v>
      </c>
      <c r="I80" s="1" t="s">
        <v>201</v>
      </c>
      <c r="J80" s="1" t="s">
        <v>1231</v>
      </c>
      <c r="K80" s="1" t="s">
        <v>1232</v>
      </c>
    </row>
    <row r="81" spans="1:11" x14ac:dyDescent="0.25">
      <c r="A81" s="1" t="s">
        <v>325</v>
      </c>
      <c r="B81" s="1" t="s">
        <v>326</v>
      </c>
      <c r="C81" s="1" t="s">
        <v>1233</v>
      </c>
      <c r="D81" s="1" t="s">
        <v>924</v>
      </c>
      <c r="E81" s="1" t="s">
        <v>327</v>
      </c>
      <c r="F81" s="1" t="s">
        <v>255</v>
      </c>
      <c r="G81" s="1" t="s">
        <v>31</v>
      </c>
      <c r="H81" s="1" t="s">
        <v>328</v>
      </c>
      <c r="I81" s="1" t="s">
        <v>257</v>
      </c>
      <c r="J81" s="1" t="s">
        <v>1234</v>
      </c>
      <c r="K81" s="1" t="s">
        <v>31</v>
      </c>
    </row>
    <row r="82" spans="1:11" x14ac:dyDescent="0.25">
      <c r="A82" s="1" t="s">
        <v>376</v>
      </c>
      <c r="B82" s="1" t="s">
        <v>1235</v>
      </c>
      <c r="C82" s="1" t="s">
        <v>1236</v>
      </c>
      <c r="D82" s="1" t="s">
        <v>703</v>
      </c>
      <c r="E82" s="1" t="s">
        <v>378</v>
      </c>
      <c r="F82" s="1" t="s">
        <v>374</v>
      </c>
      <c r="G82" s="1" t="s">
        <v>230</v>
      </c>
      <c r="H82" s="1" t="s">
        <v>379</v>
      </c>
      <c r="I82" s="1" t="s">
        <v>207</v>
      </c>
      <c r="J82" s="1" t="s">
        <v>1237</v>
      </c>
      <c r="K82" s="1" t="s">
        <v>1238</v>
      </c>
    </row>
    <row r="83" spans="1:11" x14ac:dyDescent="0.25">
      <c r="A83" s="1" t="s">
        <v>613</v>
      </c>
      <c r="B83" s="1" t="s">
        <v>614</v>
      </c>
      <c r="C83" s="1" t="s">
        <v>1239</v>
      </c>
      <c r="D83" s="1" t="s">
        <v>1039</v>
      </c>
      <c r="E83" s="1" t="s">
        <v>615</v>
      </c>
      <c r="F83" s="1" t="s">
        <v>616</v>
      </c>
      <c r="G83" s="1" t="s">
        <v>306</v>
      </c>
      <c r="H83" s="1" t="s">
        <v>617</v>
      </c>
      <c r="I83" s="1" t="s">
        <v>273</v>
      </c>
      <c r="J83" s="1" t="s">
        <v>1240</v>
      </c>
      <c r="K83" s="1" t="s">
        <v>1241</v>
      </c>
    </row>
    <row r="84" spans="1:11" x14ac:dyDescent="0.25">
      <c r="A84" s="1" t="s">
        <v>515</v>
      </c>
      <c r="B84" s="1" t="s">
        <v>516</v>
      </c>
      <c r="C84" s="1" t="s">
        <v>1242</v>
      </c>
      <c r="D84" s="1" t="s">
        <v>739</v>
      </c>
      <c r="E84" s="1" t="s">
        <v>517</v>
      </c>
      <c r="F84" s="1" t="s">
        <v>518</v>
      </c>
      <c r="G84" s="1" t="s">
        <v>31</v>
      </c>
      <c r="H84" s="1" t="s">
        <v>519</v>
      </c>
      <c r="I84" s="1" t="s">
        <v>472</v>
      </c>
      <c r="J84" s="1" t="s">
        <v>1243</v>
      </c>
      <c r="K84" s="1" t="s">
        <v>1244</v>
      </c>
    </row>
    <row r="85" spans="1:11" x14ac:dyDescent="0.25">
      <c r="A85" s="1" t="s">
        <v>208</v>
      </c>
      <c r="B85" s="1" t="s">
        <v>209</v>
      </c>
      <c r="C85" s="1" t="s">
        <v>1245</v>
      </c>
      <c r="D85" s="1" t="s">
        <v>848</v>
      </c>
      <c r="E85" s="1" t="s">
        <v>210</v>
      </c>
      <c r="F85" s="1" t="s">
        <v>211</v>
      </c>
      <c r="G85" s="1" t="s">
        <v>31</v>
      </c>
      <c r="H85" s="1" t="s">
        <v>234</v>
      </c>
      <c r="I85" s="1" t="s">
        <v>32</v>
      </c>
      <c r="J85" s="1" t="s">
        <v>1246</v>
      </c>
      <c r="K85" s="1" t="s">
        <v>1247</v>
      </c>
    </row>
    <row r="86" spans="1:11" x14ac:dyDescent="0.25">
      <c r="A86" s="1" t="s">
        <v>27</v>
      </c>
      <c r="B86" s="1" t="s">
        <v>28</v>
      </c>
      <c r="C86" s="1" t="s">
        <v>1248</v>
      </c>
      <c r="D86" s="1" t="s">
        <v>938</v>
      </c>
      <c r="E86" s="1" t="s">
        <v>29</v>
      </c>
      <c r="F86" s="1" t="s">
        <v>30</v>
      </c>
      <c r="G86" s="1" t="s">
        <v>31</v>
      </c>
      <c r="H86" s="1" t="s">
        <v>231</v>
      </c>
      <c r="I86" s="1" t="s">
        <v>32</v>
      </c>
      <c r="J86" s="1" t="s">
        <v>1249</v>
      </c>
      <c r="K86" s="1" t="s">
        <v>1250</v>
      </c>
    </row>
    <row r="87" spans="1:11" x14ac:dyDescent="0.25">
      <c r="A87" s="1" t="s">
        <v>386</v>
      </c>
      <c r="B87" s="1" t="s">
        <v>387</v>
      </c>
      <c r="C87" s="1" t="s">
        <v>1251</v>
      </c>
      <c r="D87" s="1" t="s">
        <v>703</v>
      </c>
      <c r="E87" s="1" t="s">
        <v>388</v>
      </c>
      <c r="F87" s="1" t="s">
        <v>389</v>
      </c>
      <c r="G87" s="1" t="s">
        <v>31</v>
      </c>
      <c r="H87" s="1" t="s">
        <v>390</v>
      </c>
      <c r="I87" s="1" t="s">
        <v>201</v>
      </c>
      <c r="J87" s="1" t="s">
        <v>1252</v>
      </c>
      <c r="K87" s="1" t="s">
        <v>1253</v>
      </c>
    </row>
    <row r="88" spans="1:11" x14ac:dyDescent="0.25">
      <c r="A88" s="1" t="s">
        <v>285</v>
      </c>
      <c r="B88" s="1" t="s">
        <v>286</v>
      </c>
      <c r="C88" s="1" t="s">
        <v>1254</v>
      </c>
      <c r="D88" s="1" t="s">
        <v>938</v>
      </c>
      <c r="E88" s="1" t="s">
        <v>287</v>
      </c>
      <c r="F88" s="1" t="s">
        <v>288</v>
      </c>
      <c r="G88" s="1" t="s">
        <v>31</v>
      </c>
      <c r="H88" s="1" t="s">
        <v>289</v>
      </c>
      <c r="I88" s="1" t="s">
        <v>290</v>
      </c>
      <c r="J88" s="1" t="s">
        <v>1255</v>
      </c>
      <c r="K88" s="1" t="s">
        <v>1255</v>
      </c>
    </row>
    <row r="89" spans="1:11" x14ac:dyDescent="0.25">
      <c r="A89" s="1" t="s">
        <v>226</v>
      </c>
      <c r="B89" s="1" t="s">
        <v>227</v>
      </c>
      <c r="C89" s="1" t="s">
        <v>1256</v>
      </c>
      <c r="D89" s="1" t="s">
        <v>739</v>
      </c>
      <c r="E89" s="1" t="s">
        <v>228</v>
      </c>
      <c r="F89" s="1" t="s">
        <v>229</v>
      </c>
      <c r="G89" s="1" t="s">
        <v>230</v>
      </c>
      <c r="H89" s="1" t="s">
        <v>238</v>
      </c>
      <c r="I89" s="1" t="s">
        <v>207</v>
      </c>
      <c r="J89" s="1" t="s">
        <v>1257</v>
      </c>
      <c r="K89" s="1" t="s">
        <v>31</v>
      </c>
    </row>
    <row r="90" spans="1:11" x14ac:dyDescent="0.25">
      <c r="A90" s="1" t="s">
        <v>302</v>
      </c>
      <c r="B90" s="1" t="s">
        <v>303</v>
      </c>
      <c r="C90" s="1" t="s">
        <v>1258</v>
      </c>
      <c r="D90" s="1" t="s">
        <v>924</v>
      </c>
      <c r="E90" s="1" t="s">
        <v>1259</v>
      </c>
      <c r="F90" s="1" t="s">
        <v>305</v>
      </c>
      <c r="G90" s="1" t="s">
        <v>306</v>
      </c>
      <c r="H90" s="1" t="s">
        <v>1260</v>
      </c>
      <c r="I90" s="1" t="s">
        <v>273</v>
      </c>
      <c r="J90" s="1" t="s">
        <v>1261</v>
      </c>
      <c r="K90" s="1" t="s">
        <v>1262</v>
      </c>
    </row>
    <row r="91" spans="1:11" x14ac:dyDescent="0.25">
      <c r="A91" s="1" t="s">
        <v>624</v>
      </c>
      <c r="B91" s="1" t="s">
        <v>625</v>
      </c>
      <c r="C91" s="1" t="s">
        <v>1263</v>
      </c>
      <c r="D91" s="1" t="s">
        <v>1264</v>
      </c>
      <c r="E91" s="1" t="s">
        <v>626</v>
      </c>
      <c r="F91" s="1" t="s">
        <v>627</v>
      </c>
      <c r="G91" s="1" t="s">
        <v>31</v>
      </c>
      <c r="H91" s="1" t="s">
        <v>628</v>
      </c>
      <c r="I91" s="1" t="s">
        <v>290</v>
      </c>
      <c r="J91" s="1" t="s">
        <v>1265</v>
      </c>
      <c r="K91" s="1" t="s">
        <v>1265</v>
      </c>
    </row>
    <row r="92" spans="1:11" x14ac:dyDescent="0.25">
      <c r="A92" s="1" t="s">
        <v>524</v>
      </c>
      <c r="B92" s="1" t="s">
        <v>1266</v>
      </c>
      <c r="C92" s="1" t="s">
        <v>1267</v>
      </c>
      <c r="D92" s="1" t="s">
        <v>924</v>
      </c>
      <c r="E92" s="1" t="s">
        <v>526</v>
      </c>
      <c r="F92" s="1" t="s">
        <v>527</v>
      </c>
      <c r="G92" s="1" t="s">
        <v>31</v>
      </c>
      <c r="H92" s="1" t="s">
        <v>528</v>
      </c>
      <c r="I92" s="1" t="s">
        <v>529</v>
      </c>
      <c r="J92" s="1" t="s">
        <v>1268</v>
      </c>
      <c r="K92" s="1" t="s">
        <v>1268</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CB7F-8D4D-4375-9805-1B6905809021}">
  <dimension ref="A1:K92"/>
  <sheetViews>
    <sheetView topLeftCell="C65" workbookViewId="0">
      <selection activeCell="H66" sqref="H66"/>
    </sheetView>
  </sheetViews>
  <sheetFormatPr defaultRowHeight="15" x14ac:dyDescent="0.25"/>
  <cols>
    <col min="1" max="1" width="14.28515625" bestFit="1" customWidth="1"/>
    <col min="2" max="2" width="33.140625" bestFit="1" customWidth="1"/>
    <col min="3" max="3" width="22.7109375" bestFit="1" customWidth="1"/>
    <col min="4" max="4" width="28.5703125" bestFit="1" customWidth="1"/>
    <col min="5" max="5" width="43.42578125" bestFit="1" customWidth="1"/>
    <col min="6" max="6" width="13.85546875" bestFit="1" customWidth="1"/>
    <col min="7" max="7" width="13.7109375" bestFit="1" customWidth="1"/>
    <col min="8" max="8" width="14" bestFit="1" customWidth="1"/>
    <col min="9" max="9" width="11.42578125" bestFit="1" customWidth="1"/>
    <col min="10" max="11" width="15.28515625" bestFit="1" customWidth="1"/>
  </cols>
  <sheetData>
    <row r="1" spans="1:11" x14ac:dyDescent="0.25">
      <c r="A1" s="15" t="s">
        <v>1</v>
      </c>
      <c r="B1" s="15" t="s">
        <v>778</v>
      </c>
      <c r="C1" s="15" t="s">
        <v>779</v>
      </c>
      <c r="D1" s="15" t="s">
        <v>780</v>
      </c>
      <c r="E1" s="15" t="s">
        <v>690</v>
      </c>
      <c r="F1" s="15" t="s">
        <v>691</v>
      </c>
      <c r="G1" s="15" t="s">
        <v>692</v>
      </c>
      <c r="H1" s="15" t="s">
        <v>693</v>
      </c>
      <c r="I1" s="15" t="s">
        <v>694</v>
      </c>
      <c r="J1" s="15" t="s">
        <v>781</v>
      </c>
      <c r="K1" s="15" t="s">
        <v>782</v>
      </c>
    </row>
    <row r="2" spans="1:11" x14ac:dyDescent="0.25">
      <c r="A2" s="13" t="s">
        <v>635</v>
      </c>
      <c r="B2" s="13" t="s">
        <v>636</v>
      </c>
      <c r="C2" s="13" t="s">
        <v>995</v>
      </c>
      <c r="D2" s="13" t="s">
        <v>703</v>
      </c>
      <c r="E2" s="13" t="s">
        <v>637</v>
      </c>
      <c r="F2" s="13" t="s">
        <v>638</v>
      </c>
      <c r="G2" s="13" t="s">
        <v>31</v>
      </c>
      <c r="H2" s="13" t="s">
        <v>639</v>
      </c>
      <c r="I2" s="13" t="s">
        <v>201</v>
      </c>
      <c r="J2" s="13" t="s">
        <v>996</v>
      </c>
      <c r="K2" s="13" t="s">
        <v>997</v>
      </c>
    </row>
    <row r="3" spans="1:11" x14ac:dyDescent="0.25">
      <c r="A3" s="12" t="s">
        <v>408</v>
      </c>
      <c r="B3" s="12" t="s">
        <v>409</v>
      </c>
      <c r="C3" s="12" t="s">
        <v>998</v>
      </c>
      <c r="D3" s="12" t="s">
        <v>924</v>
      </c>
      <c r="E3" s="12" t="s">
        <v>410</v>
      </c>
      <c r="F3" s="12" t="s">
        <v>255</v>
      </c>
      <c r="G3" s="12" t="s">
        <v>31</v>
      </c>
      <c r="H3" s="12" t="s">
        <v>411</v>
      </c>
      <c r="I3" s="12" t="s">
        <v>257</v>
      </c>
      <c r="J3" s="12" t="s">
        <v>999</v>
      </c>
      <c r="K3" s="12" t="s">
        <v>1000</v>
      </c>
    </row>
    <row r="4" spans="1:11" x14ac:dyDescent="0.25">
      <c r="A4" s="13" t="s">
        <v>506</v>
      </c>
      <c r="B4" s="13" t="s">
        <v>507</v>
      </c>
      <c r="C4" s="13" t="s">
        <v>1001</v>
      </c>
      <c r="D4" s="13" t="s">
        <v>924</v>
      </c>
      <c r="E4" s="13" t="s">
        <v>508</v>
      </c>
      <c r="F4" s="13" t="s">
        <v>255</v>
      </c>
      <c r="G4" s="13" t="s">
        <v>31</v>
      </c>
      <c r="H4" s="13" t="s">
        <v>509</v>
      </c>
      <c r="I4" s="13" t="s">
        <v>257</v>
      </c>
      <c r="J4" s="13" t="s">
        <v>1002</v>
      </c>
      <c r="K4" s="13" t="s">
        <v>31</v>
      </c>
    </row>
    <row r="5" spans="1:11" x14ac:dyDescent="0.25">
      <c r="A5" s="12" t="s">
        <v>487</v>
      </c>
      <c r="B5" s="12" t="s">
        <v>488</v>
      </c>
      <c r="C5" s="12" t="s">
        <v>1003</v>
      </c>
      <c r="D5" s="12" t="s">
        <v>703</v>
      </c>
      <c r="E5" s="12" t="s">
        <v>1004</v>
      </c>
      <c r="F5" s="12" t="s">
        <v>368</v>
      </c>
      <c r="G5" s="12" t="s">
        <v>31</v>
      </c>
      <c r="H5" s="12" t="s">
        <v>1005</v>
      </c>
      <c r="I5" s="12" t="s">
        <v>370</v>
      </c>
      <c r="J5" s="12" t="s">
        <v>1006</v>
      </c>
      <c r="K5" s="12" t="s">
        <v>1007</v>
      </c>
    </row>
    <row r="6" spans="1:11" x14ac:dyDescent="0.25">
      <c r="A6" s="13" t="s">
        <v>334</v>
      </c>
      <c r="B6" s="13" t="s">
        <v>335</v>
      </c>
      <c r="C6" s="13" t="s">
        <v>1008</v>
      </c>
      <c r="D6" s="13" t="s">
        <v>792</v>
      </c>
      <c r="E6" s="13" t="s">
        <v>336</v>
      </c>
      <c r="F6" s="13" t="s">
        <v>337</v>
      </c>
      <c r="G6" s="13" t="s">
        <v>31</v>
      </c>
      <c r="H6" s="13" t="s">
        <v>338</v>
      </c>
      <c r="I6" s="13" t="s">
        <v>279</v>
      </c>
      <c r="J6" s="13" t="s">
        <v>1009</v>
      </c>
      <c r="K6" s="13" t="s">
        <v>1010</v>
      </c>
    </row>
    <row r="7" spans="1:11" x14ac:dyDescent="0.25">
      <c r="A7" s="12" t="s">
        <v>591</v>
      </c>
      <c r="B7" s="12" t="s">
        <v>592</v>
      </c>
      <c r="C7" s="12" t="s">
        <v>1011</v>
      </c>
      <c r="D7" s="12" t="s">
        <v>703</v>
      </c>
      <c r="E7" s="12" t="s">
        <v>593</v>
      </c>
      <c r="F7" s="12" t="s">
        <v>594</v>
      </c>
      <c r="G7" s="12" t="s">
        <v>31</v>
      </c>
      <c r="H7" s="12" t="s">
        <v>595</v>
      </c>
      <c r="I7" s="12" t="s">
        <v>201</v>
      </c>
      <c r="J7" s="12" t="s">
        <v>1012</v>
      </c>
      <c r="K7" s="12" t="s">
        <v>1013</v>
      </c>
    </row>
    <row r="8" spans="1:11" x14ac:dyDescent="0.25">
      <c r="A8" s="13" t="s">
        <v>280</v>
      </c>
      <c r="B8" s="13" t="s">
        <v>1014</v>
      </c>
      <c r="C8" s="13" t="s">
        <v>1015</v>
      </c>
      <c r="D8" s="13" t="s">
        <v>809</v>
      </c>
      <c r="E8" s="13" t="s">
        <v>282</v>
      </c>
      <c r="F8" s="13" t="s">
        <v>283</v>
      </c>
      <c r="G8" s="13" t="s">
        <v>31</v>
      </c>
      <c r="H8" s="13" t="s">
        <v>284</v>
      </c>
      <c r="I8" s="13" t="s">
        <v>32</v>
      </c>
      <c r="J8" s="13" t="s">
        <v>1016</v>
      </c>
      <c r="K8" s="13" t="s">
        <v>1017</v>
      </c>
    </row>
    <row r="9" spans="1:11" x14ac:dyDescent="0.25">
      <c r="A9" s="12" t="s">
        <v>441</v>
      </c>
      <c r="B9" s="12" t="s">
        <v>442</v>
      </c>
      <c r="C9" s="12" t="s">
        <v>1018</v>
      </c>
      <c r="D9" s="12" t="s">
        <v>924</v>
      </c>
      <c r="E9" s="12" t="s">
        <v>443</v>
      </c>
      <c r="F9" s="12" t="s">
        <v>347</v>
      </c>
      <c r="G9" s="12" t="s">
        <v>31</v>
      </c>
      <c r="H9" s="12" t="s">
        <v>444</v>
      </c>
      <c r="I9" s="12" t="s">
        <v>349</v>
      </c>
      <c r="J9" s="12" t="s">
        <v>1019</v>
      </c>
      <c r="K9" s="12" t="s">
        <v>1020</v>
      </c>
    </row>
    <row r="10" spans="1:11" x14ac:dyDescent="0.25">
      <c r="A10" s="13" t="s">
        <v>451</v>
      </c>
      <c r="B10" s="13" t="s">
        <v>452</v>
      </c>
      <c r="C10" s="13" t="s">
        <v>1021</v>
      </c>
      <c r="D10" s="13" t="s">
        <v>924</v>
      </c>
      <c r="E10" s="13" t="s">
        <v>453</v>
      </c>
      <c r="F10" s="13" t="s">
        <v>454</v>
      </c>
      <c r="G10" s="13" t="s">
        <v>31</v>
      </c>
      <c r="H10" s="13" t="s">
        <v>455</v>
      </c>
      <c r="I10" s="13" t="s">
        <v>32</v>
      </c>
      <c r="J10" s="13" t="s">
        <v>1022</v>
      </c>
      <c r="K10" s="13" t="s">
        <v>1023</v>
      </c>
    </row>
    <row r="11" spans="1:11" x14ac:dyDescent="0.25">
      <c r="A11" s="12" t="s">
        <v>541</v>
      </c>
      <c r="B11" s="12" t="s">
        <v>542</v>
      </c>
      <c r="C11" s="12" t="s">
        <v>1024</v>
      </c>
      <c r="D11" s="12" t="s">
        <v>938</v>
      </c>
      <c r="E11" s="12" t="s">
        <v>543</v>
      </c>
      <c r="F11" s="12" t="s">
        <v>544</v>
      </c>
      <c r="G11" s="12" t="s">
        <v>545</v>
      </c>
      <c r="H11" s="12" t="s">
        <v>546</v>
      </c>
      <c r="I11" s="12" t="s">
        <v>462</v>
      </c>
      <c r="J11" s="12" t="s">
        <v>1025</v>
      </c>
      <c r="K11" s="12" t="s">
        <v>1026</v>
      </c>
    </row>
    <row r="12" spans="1:11" x14ac:dyDescent="0.25">
      <c r="A12" s="13" t="s">
        <v>365</v>
      </c>
      <c r="B12" s="13" t="s">
        <v>366</v>
      </c>
      <c r="C12" s="13" t="s">
        <v>1027</v>
      </c>
      <c r="D12" s="13" t="s">
        <v>703</v>
      </c>
      <c r="E12" s="13" t="s">
        <v>367</v>
      </c>
      <c r="F12" s="13" t="s">
        <v>368</v>
      </c>
      <c r="G12" s="13" t="s">
        <v>31</v>
      </c>
      <c r="H12" s="13" t="s">
        <v>369</v>
      </c>
      <c r="I12" s="13" t="s">
        <v>370</v>
      </c>
      <c r="J12" s="13" t="s">
        <v>1028</v>
      </c>
      <c r="K12" s="13" t="s">
        <v>31</v>
      </c>
    </row>
    <row r="13" spans="1:11" x14ac:dyDescent="0.25">
      <c r="A13" s="12" t="s">
        <v>600</v>
      </c>
      <c r="B13" s="12" t="s">
        <v>601</v>
      </c>
      <c r="C13" s="12" t="s">
        <v>1029</v>
      </c>
      <c r="D13" s="12" t="s">
        <v>848</v>
      </c>
      <c r="E13" s="12" t="s">
        <v>602</v>
      </c>
      <c r="F13" s="12" t="s">
        <v>561</v>
      </c>
      <c r="G13" s="12" t="s">
        <v>31</v>
      </c>
      <c r="H13" s="12" t="s">
        <v>562</v>
      </c>
      <c r="I13" s="12" t="s">
        <v>563</v>
      </c>
      <c r="J13" s="12" t="s">
        <v>1030</v>
      </c>
      <c r="K13" s="12" t="s">
        <v>1031</v>
      </c>
    </row>
    <row r="14" spans="1:11" x14ac:dyDescent="0.25">
      <c r="A14" s="13" t="s">
        <v>252</v>
      </c>
      <c r="B14" s="13" t="s">
        <v>253</v>
      </c>
      <c r="C14" s="13" t="s">
        <v>1032</v>
      </c>
      <c r="D14" s="13" t="s">
        <v>809</v>
      </c>
      <c r="E14" s="13" t="s">
        <v>254</v>
      </c>
      <c r="F14" s="13" t="s">
        <v>255</v>
      </c>
      <c r="G14" s="13" t="s">
        <v>31</v>
      </c>
      <c r="H14" s="13" t="s">
        <v>256</v>
      </c>
      <c r="I14" s="13" t="s">
        <v>257</v>
      </c>
      <c r="J14" s="13" t="s">
        <v>1033</v>
      </c>
      <c r="K14" s="13" t="s">
        <v>1034</v>
      </c>
    </row>
    <row r="15" spans="1:11" x14ac:dyDescent="0.25">
      <c r="A15" s="12" t="s">
        <v>217</v>
      </c>
      <c r="B15" s="12" t="s">
        <v>218</v>
      </c>
      <c r="C15" s="12" t="s">
        <v>1035</v>
      </c>
      <c r="D15" s="12" t="s">
        <v>924</v>
      </c>
      <c r="E15" s="12" t="s">
        <v>1036</v>
      </c>
      <c r="F15" s="12" t="s">
        <v>220</v>
      </c>
      <c r="G15" s="12" t="s">
        <v>31</v>
      </c>
      <c r="H15" s="12" t="s">
        <v>236</v>
      </c>
      <c r="I15" s="12" t="s">
        <v>221</v>
      </c>
      <c r="J15" s="12" t="s">
        <v>1037</v>
      </c>
      <c r="K15" s="12" t="s">
        <v>31</v>
      </c>
    </row>
    <row r="16" spans="1:11" x14ac:dyDescent="0.25">
      <c r="A16" s="13" t="s">
        <v>371</v>
      </c>
      <c r="B16" s="13" t="s">
        <v>372</v>
      </c>
      <c r="C16" s="13" t="s">
        <v>1038</v>
      </c>
      <c r="D16" s="13" t="s">
        <v>1039</v>
      </c>
      <c r="E16" s="13" t="s">
        <v>373</v>
      </c>
      <c r="F16" s="13" t="s">
        <v>374</v>
      </c>
      <c r="G16" s="13" t="s">
        <v>230</v>
      </c>
      <c r="H16" s="13" t="s">
        <v>375</v>
      </c>
      <c r="I16" s="13" t="s">
        <v>207</v>
      </c>
      <c r="J16" s="13" t="s">
        <v>1040</v>
      </c>
      <c r="K16" s="13" t="s">
        <v>31</v>
      </c>
    </row>
    <row r="17" spans="1:11" x14ac:dyDescent="0.25">
      <c r="A17" s="12" t="s">
        <v>574</v>
      </c>
      <c r="B17" s="12" t="s">
        <v>575</v>
      </c>
      <c r="C17" s="12" t="s">
        <v>1041</v>
      </c>
      <c r="D17" s="12" t="s">
        <v>703</v>
      </c>
      <c r="E17" s="12" t="s">
        <v>576</v>
      </c>
      <c r="F17" s="12" t="s">
        <v>368</v>
      </c>
      <c r="G17" s="12" t="s">
        <v>31</v>
      </c>
      <c r="H17" s="12" t="s">
        <v>577</v>
      </c>
      <c r="I17" s="12" t="s">
        <v>370</v>
      </c>
      <c r="J17" s="12" t="s">
        <v>1042</v>
      </c>
      <c r="K17" s="12" t="s">
        <v>1043</v>
      </c>
    </row>
    <row r="18" spans="1:11" x14ac:dyDescent="0.25">
      <c r="A18" s="13" t="s">
        <v>497</v>
      </c>
      <c r="B18" s="13" t="s">
        <v>498</v>
      </c>
      <c r="C18" s="13" t="s">
        <v>1044</v>
      </c>
      <c r="D18" s="13" t="s">
        <v>792</v>
      </c>
      <c r="E18" s="13" t="s">
        <v>499</v>
      </c>
      <c r="F18" s="13" t="s">
        <v>500</v>
      </c>
      <c r="G18" s="13" t="s">
        <v>31</v>
      </c>
      <c r="H18" s="13" t="s">
        <v>501</v>
      </c>
      <c r="I18" s="13" t="s">
        <v>201</v>
      </c>
      <c r="J18" s="13" t="s">
        <v>1045</v>
      </c>
      <c r="K18" s="13" t="s">
        <v>1046</v>
      </c>
    </row>
    <row r="19" spans="1:11" x14ac:dyDescent="0.25">
      <c r="A19" s="12" t="s">
        <v>416</v>
      </c>
      <c r="B19" s="12" t="s">
        <v>417</v>
      </c>
      <c r="C19" s="12" t="s">
        <v>1047</v>
      </c>
      <c r="D19" s="12" t="s">
        <v>924</v>
      </c>
      <c r="E19" s="12" t="s">
        <v>418</v>
      </c>
      <c r="F19" s="12" t="s">
        <v>419</v>
      </c>
      <c r="G19" s="12" t="s">
        <v>31</v>
      </c>
      <c r="H19" s="12" t="s">
        <v>420</v>
      </c>
      <c r="I19" s="12" t="s">
        <v>32</v>
      </c>
      <c r="J19" s="12" t="s">
        <v>1048</v>
      </c>
      <c r="K19" s="12" t="s">
        <v>1049</v>
      </c>
    </row>
    <row r="20" spans="1:11" x14ac:dyDescent="0.25">
      <c r="A20" s="13" t="s">
        <v>502</v>
      </c>
      <c r="B20" s="13" t="s">
        <v>503</v>
      </c>
      <c r="C20" s="13" t="s">
        <v>1050</v>
      </c>
      <c r="D20" s="13" t="s">
        <v>848</v>
      </c>
      <c r="E20" s="13" t="s">
        <v>504</v>
      </c>
      <c r="F20" s="13" t="s">
        <v>368</v>
      </c>
      <c r="G20" s="13" t="s">
        <v>31</v>
      </c>
      <c r="H20" s="13" t="s">
        <v>505</v>
      </c>
      <c r="I20" s="13" t="s">
        <v>370</v>
      </c>
      <c r="J20" s="13" t="s">
        <v>1051</v>
      </c>
      <c r="K20" s="13" t="s">
        <v>1052</v>
      </c>
    </row>
    <row r="21" spans="1:11" x14ac:dyDescent="0.25">
      <c r="A21" s="12" t="s">
        <v>246</v>
      </c>
      <c r="B21" s="12" t="s">
        <v>247</v>
      </c>
      <c r="C21" s="12" t="s">
        <v>1053</v>
      </c>
      <c r="D21" s="12" t="s">
        <v>739</v>
      </c>
      <c r="E21" s="12" t="s">
        <v>248</v>
      </c>
      <c r="F21" s="12" t="s">
        <v>249</v>
      </c>
      <c r="G21" s="12" t="s">
        <v>31</v>
      </c>
      <c r="H21" s="12" t="s">
        <v>250</v>
      </c>
      <c r="I21" s="12" t="s">
        <v>251</v>
      </c>
      <c r="J21" s="12" t="s">
        <v>1054</v>
      </c>
      <c r="K21" s="12" t="s">
        <v>1055</v>
      </c>
    </row>
    <row r="22" spans="1:11" x14ac:dyDescent="0.25">
      <c r="A22" s="13" t="s">
        <v>473</v>
      </c>
      <c r="B22" s="13" t="s">
        <v>474</v>
      </c>
      <c r="C22" s="13" t="s">
        <v>1056</v>
      </c>
      <c r="D22" s="13" t="s">
        <v>1057</v>
      </c>
      <c r="E22" s="13" t="s">
        <v>475</v>
      </c>
      <c r="F22" s="13" t="s">
        <v>374</v>
      </c>
      <c r="G22" s="13" t="s">
        <v>230</v>
      </c>
      <c r="H22" s="13" t="s">
        <v>476</v>
      </c>
      <c r="I22" s="13" t="s">
        <v>207</v>
      </c>
      <c r="J22" s="13" t="s">
        <v>1058</v>
      </c>
      <c r="K22" s="13" t="s">
        <v>31</v>
      </c>
    </row>
    <row r="23" spans="1:11" x14ac:dyDescent="0.25">
      <c r="A23" s="12" t="s">
        <v>1059</v>
      </c>
      <c r="B23" s="12" t="s">
        <v>1060</v>
      </c>
      <c r="C23" s="12" t="s">
        <v>1061</v>
      </c>
      <c r="D23" s="12" t="s">
        <v>938</v>
      </c>
      <c r="E23" s="12" t="s">
        <v>1062</v>
      </c>
      <c r="F23" s="12" t="s">
        <v>347</v>
      </c>
      <c r="G23" s="12" t="s">
        <v>31</v>
      </c>
      <c r="H23" s="12" t="s">
        <v>1063</v>
      </c>
      <c r="I23" s="12" t="s">
        <v>349</v>
      </c>
      <c r="J23" s="12" t="s">
        <v>1064</v>
      </c>
      <c r="K23" s="12" t="s">
        <v>1065</v>
      </c>
    </row>
    <row r="24" spans="1:11" x14ac:dyDescent="0.25">
      <c r="A24" s="13" t="s">
        <v>553</v>
      </c>
      <c r="B24" s="13" t="s">
        <v>554</v>
      </c>
      <c r="C24" s="13" t="s">
        <v>1066</v>
      </c>
      <c r="D24" s="13" t="s">
        <v>1067</v>
      </c>
      <c r="E24" s="13" t="s">
        <v>555</v>
      </c>
      <c r="F24" s="13" t="s">
        <v>556</v>
      </c>
      <c r="G24" s="13" t="s">
        <v>31</v>
      </c>
      <c r="H24" s="13" t="s">
        <v>557</v>
      </c>
      <c r="I24" s="13" t="s">
        <v>32</v>
      </c>
      <c r="J24" s="13" t="s">
        <v>1068</v>
      </c>
      <c r="K24" s="13" t="s">
        <v>1069</v>
      </c>
    </row>
    <row r="25" spans="1:11" x14ac:dyDescent="0.25">
      <c r="A25" s="12" t="s">
        <v>274</v>
      </c>
      <c r="B25" s="12" t="s">
        <v>275</v>
      </c>
      <c r="C25" s="12" t="s">
        <v>1070</v>
      </c>
      <c r="D25" s="12" t="s">
        <v>924</v>
      </c>
      <c r="E25" s="12" t="s">
        <v>276</v>
      </c>
      <c r="F25" s="12" t="s">
        <v>277</v>
      </c>
      <c r="G25" s="12" t="s">
        <v>31</v>
      </c>
      <c r="H25" s="12" t="s">
        <v>278</v>
      </c>
      <c r="I25" s="12" t="s">
        <v>279</v>
      </c>
      <c r="J25" s="12" t="s">
        <v>1071</v>
      </c>
      <c r="K25" s="12" t="s">
        <v>31</v>
      </c>
    </row>
    <row r="26" spans="1:11" x14ac:dyDescent="0.25">
      <c r="A26" s="13" t="s">
        <v>291</v>
      </c>
      <c r="B26" s="13" t="s">
        <v>292</v>
      </c>
      <c r="C26" s="13" t="s">
        <v>1072</v>
      </c>
      <c r="D26" s="13" t="s">
        <v>809</v>
      </c>
      <c r="E26" s="13" t="s">
        <v>293</v>
      </c>
      <c r="F26" s="13" t="s">
        <v>294</v>
      </c>
      <c r="G26" s="13" t="s">
        <v>31</v>
      </c>
      <c r="H26" s="13" t="s">
        <v>295</v>
      </c>
      <c r="I26" s="13" t="s">
        <v>201</v>
      </c>
      <c r="J26" s="13" t="s">
        <v>1073</v>
      </c>
      <c r="K26" s="13" t="s">
        <v>1074</v>
      </c>
    </row>
    <row r="27" spans="1:11" x14ac:dyDescent="0.25">
      <c r="A27" s="12" t="s">
        <v>640</v>
      </c>
      <c r="B27" s="12" t="s">
        <v>641</v>
      </c>
      <c r="C27" s="12" t="s">
        <v>1075</v>
      </c>
      <c r="D27" s="12" t="s">
        <v>809</v>
      </c>
      <c r="E27" s="12" t="s">
        <v>642</v>
      </c>
      <c r="F27" s="12" t="s">
        <v>419</v>
      </c>
      <c r="G27" s="12" t="s">
        <v>31</v>
      </c>
      <c r="H27" s="12" t="s">
        <v>420</v>
      </c>
      <c r="I27" s="12" t="s">
        <v>32</v>
      </c>
      <c r="J27" s="12" t="s">
        <v>1076</v>
      </c>
      <c r="K27" s="12" t="s">
        <v>1077</v>
      </c>
    </row>
    <row r="28" spans="1:11" x14ac:dyDescent="0.25">
      <c r="A28" s="13" t="s">
        <v>564</v>
      </c>
      <c r="B28" s="13" t="s">
        <v>565</v>
      </c>
      <c r="C28" s="13" t="s">
        <v>1078</v>
      </c>
      <c r="D28" s="13" t="s">
        <v>703</v>
      </c>
      <c r="E28" s="13" t="s">
        <v>566</v>
      </c>
      <c r="F28" s="13" t="s">
        <v>567</v>
      </c>
      <c r="G28" s="13" t="s">
        <v>31</v>
      </c>
      <c r="H28" s="13" t="s">
        <v>568</v>
      </c>
      <c r="I28" s="13" t="s">
        <v>324</v>
      </c>
      <c r="J28" s="13" t="s">
        <v>1079</v>
      </c>
      <c r="K28" s="13" t="s">
        <v>1080</v>
      </c>
    </row>
    <row r="29" spans="1:11" x14ac:dyDescent="0.25">
      <c r="A29" s="12" t="s">
        <v>445</v>
      </c>
      <c r="B29" s="12" t="s">
        <v>446</v>
      </c>
      <c r="C29" s="12" t="s">
        <v>1081</v>
      </c>
      <c r="D29" s="12" t="s">
        <v>739</v>
      </c>
      <c r="E29" s="12" t="s">
        <v>447</v>
      </c>
      <c r="F29" s="12" t="s">
        <v>448</v>
      </c>
      <c r="G29" s="12" t="s">
        <v>31</v>
      </c>
      <c r="H29" s="12" t="s">
        <v>449</v>
      </c>
      <c r="I29" s="12" t="s">
        <v>450</v>
      </c>
      <c r="J29" s="12" t="s">
        <v>1082</v>
      </c>
      <c r="K29" s="12" t="s">
        <v>1083</v>
      </c>
    </row>
    <row r="30" spans="1:11" x14ac:dyDescent="0.25">
      <c r="A30" s="13" t="s">
        <v>510</v>
      </c>
      <c r="B30" s="13" t="s">
        <v>1084</v>
      </c>
      <c r="C30" s="13" t="s">
        <v>1085</v>
      </c>
      <c r="D30" s="13" t="s">
        <v>809</v>
      </c>
      <c r="E30" s="13" t="s">
        <v>512</v>
      </c>
      <c r="F30" s="13" t="s">
        <v>513</v>
      </c>
      <c r="G30" s="13" t="s">
        <v>31</v>
      </c>
      <c r="H30" s="13" t="s">
        <v>1086</v>
      </c>
      <c r="I30" s="13" t="s">
        <v>349</v>
      </c>
      <c r="J30" s="13" t="s">
        <v>1087</v>
      </c>
      <c r="K30" s="13" t="s">
        <v>1088</v>
      </c>
    </row>
    <row r="31" spans="1:11" x14ac:dyDescent="0.25">
      <c r="A31" s="12" t="s">
        <v>391</v>
      </c>
      <c r="B31" s="12" t="s">
        <v>392</v>
      </c>
      <c r="C31" s="12" t="s">
        <v>1089</v>
      </c>
      <c r="D31" s="12" t="s">
        <v>739</v>
      </c>
      <c r="E31" s="12" t="s">
        <v>393</v>
      </c>
      <c r="F31" s="12" t="s">
        <v>394</v>
      </c>
      <c r="G31" s="12" t="s">
        <v>31</v>
      </c>
      <c r="H31" s="12" t="s">
        <v>395</v>
      </c>
      <c r="I31" s="12" t="s">
        <v>349</v>
      </c>
      <c r="J31" s="12" t="s">
        <v>1090</v>
      </c>
      <c r="K31" s="12" t="s">
        <v>31</v>
      </c>
    </row>
    <row r="32" spans="1:11" x14ac:dyDescent="0.25">
      <c r="A32" s="13" t="s">
        <v>569</v>
      </c>
      <c r="B32" s="13" t="s">
        <v>570</v>
      </c>
      <c r="C32" s="13" t="s">
        <v>1091</v>
      </c>
      <c r="D32" s="13" t="s">
        <v>1039</v>
      </c>
      <c r="E32" s="13" t="s">
        <v>571</v>
      </c>
      <c r="F32" s="13" t="s">
        <v>572</v>
      </c>
      <c r="G32" s="13" t="s">
        <v>230</v>
      </c>
      <c r="H32" s="13" t="s">
        <v>573</v>
      </c>
      <c r="I32" s="13" t="s">
        <v>207</v>
      </c>
      <c r="J32" s="13" t="s">
        <v>1092</v>
      </c>
      <c r="K32" s="13" t="s">
        <v>31</v>
      </c>
    </row>
    <row r="33" spans="1:11" x14ac:dyDescent="0.25">
      <c r="A33" s="12" t="s">
        <v>603</v>
      </c>
      <c r="B33" s="12" t="s">
        <v>604</v>
      </c>
      <c r="C33" s="12" t="s">
        <v>1093</v>
      </c>
      <c r="D33" s="12" t="s">
        <v>809</v>
      </c>
      <c r="E33" s="12" t="s">
        <v>605</v>
      </c>
      <c r="F33" s="12" t="s">
        <v>606</v>
      </c>
      <c r="G33" s="12" t="s">
        <v>406</v>
      </c>
      <c r="H33" s="12" t="s">
        <v>607</v>
      </c>
      <c r="I33" s="12" t="s">
        <v>273</v>
      </c>
      <c r="J33" s="12" t="s">
        <v>1094</v>
      </c>
      <c r="K33" s="12" t="s">
        <v>31</v>
      </c>
    </row>
    <row r="34" spans="1:11" x14ac:dyDescent="0.25">
      <c r="A34" s="13" t="s">
        <v>296</v>
      </c>
      <c r="B34" s="13" t="s">
        <v>297</v>
      </c>
      <c r="C34" s="13" t="s">
        <v>1095</v>
      </c>
      <c r="D34" s="13" t="s">
        <v>924</v>
      </c>
      <c r="E34" s="13" t="s">
        <v>298</v>
      </c>
      <c r="F34" s="13" t="s">
        <v>299</v>
      </c>
      <c r="G34" s="13" t="s">
        <v>300</v>
      </c>
      <c r="H34" s="13" t="s">
        <v>301</v>
      </c>
      <c r="I34" s="13" t="s">
        <v>245</v>
      </c>
      <c r="J34" s="13" t="s">
        <v>1096</v>
      </c>
      <c r="K34" s="13" t="s">
        <v>1097</v>
      </c>
    </row>
    <row r="35" spans="1:11" x14ac:dyDescent="0.25">
      <c r="A35" s="12" t="s">
        <v>202</v>
      </c>
      <c r="B35" s="12" t="s">
        <v>203</v>
      </c>
      <c r="C35" s="12" t="s">
        <v>1098</v>
      </c>
      <c r="D35" s="12" t="s">
        <v>938</v>
      </c>
      <c r="E35" s="12" t="s">
        <v>204</v>
      </c>
      <c r="F35" s="12" t="s">
        <v>205</v>
      </c>
      <c r="G35" s="12" t="s">
        <v>206</v>
      </c>
      <c r="H35" s="12" t="s">
        <v>233</v>
      </c>
      <c r="I35" s="12" t="s">
        <v>207</v>
      </c>
      <c r="J35" s="12" t="s">
        <v>1099</v>
      </c>
      <c r="K35" s="12" t="s">
        <v>1100</v>
      </c>
    </row>
    <row r="36" spans="1:11" x14ac:dyDescent="0.25">
      <c r="A36" s="13" t="s">
        <v>239</v>
      </c>
      <c r="B36" s="13" t="s">
        <v>240</v>
      </c>
      <c r="C36" s="13" t="s">
        <v>1101</v>
      </c>
      <c r="D36" s="13" t="s">
        <v>703</v>
      </c>
      <c r="E36" s="13" t="s">
        <v>241</v>
      </c>
      <c r="F36" s="13" t="s">
        <v>242</v>
      </c>
      <c r="G36" s="13" t="s">
        <v>243</v>
      </c>
      <c r="H36" s="13" t="s">
        <v>244</v>
      </c>
      <c r="I36" s="13" t="s">
        <v>245</v>
      </c>
      <c r="J36" s="13" t="s">
        <v>1102</v>
      </c>
      <c r="K36" s="13" t="s">
        <v>1103</v>
      </c>
    </row>
    <row r="37" spans="1:11" x14ac:dyDescent="0.25">
      <c r="A37" s="12" t="s">
        <v>530</v>
      </c>
      <c r="B37" s="12" t="s">
        <v>531</v>
      </c>
      <c r="C37" s="12" t="s">
        <v>1104</v>
      </c>
      <c r="D37" s="12" t="s">
        <v>703</v>
      </c>
      <c r="E37" s="12" t="s">
        <v>532</v>
      </c>
      <c r="F37" s="12" t="s">
        <v>533</v>
      </c>
      <c r="G37" s="12" t="s">
        <v>406</v>
      </c>
      <c r="H37" s="12" t="s">
        <v>534</v>
      </c>
      <c r="I37" s="12" t="s">
        <v>273</v>
      </c>
      <c r="J37" s="12" t="s">
        <v>1105</v>
      </c>
      <c r="K37" s="12" t="s">
        <v>1106</v>
      </c>
    </row>
    <row r="38" spans="1:11" x14ac:dyDescent="0.25">
      <c r="A38" s="13" t="s">
        <v>380</v>
      </c>
      <c r="B38" s="13" t="s">
        <v>381</v>
      </c>
      <c r="C38" s="13" t="s">
        <v>1107</v>
      </c>
      <c r="D38" s="13" t="s">
        <v>1039</v>
      </c>
      <c r="E38" s="13" t="s">
        <v>382</v>
      </c>
      <c r="F38" s="13" t="s">
        <v>383</v>
      </c>
      <c r="G38" s="13" t="s">
        <v>384</v>
      </c>
      <c r="H38" s="13" t="s">
        <v>31</v>
      </c>
      <c r="I38" s="13" t="s">
        <v>385</v>
      </c>
      <c r="J38" s="13" t="s">
        <v>1108</v>
      </c>
      <c r="K38" s="13" t="s">
        <v>1109</v>
      </c>
    </row>
    <row r="39" spans="1:11" x14ac:dyDescent="0.25">
      <c r="A39" s="12" t="s">
        <v>421</v>
      </c>
      <c r="B39" s="12" t="s">
        <v>422</v>
      </c>
      <c r="C39" s="12" t="s">
        <v>1110</v>
      </c>
      <c r="D39" s="12" t="s">
        <v>809</v>
      </c>
      <c r="E39" s="12" t="s">
        <v>423</v>
      </c>
      <c r="F39" s="12" t="s">
        <v>424</v>
      </c>
      <c r="G39" s="12" t="s">
        <v>425</v>
      </c>
      <c r="H39" s="12" t="s">
        <v>426</v>
      </c>
      <c r="I39" s="12" t="s">
        <v>370</v>
      </c>
      <c r="J39" s="12" t="s">
        <v>1111</v>
      </c>
      <c r="K39" s="12" t="s">
        <v>31</v>
      </c>
    </row>
    <row r="40" spans="1:11" x14ac:dyDescent="0.25">
      <c r="A40" s="13" t="s">
        <v>430</v>
      </c>
      <c r="B40" s="13" t="s">
        <v>431</v>
      </c>
      <c r="C40" s="13" t="s">
        <v>1112</v>
      </c>
      <c r="D40" s="13" t="s">
        <v>1039</v>
      </c>
      <c r="E40" s="13" t="s">
        <v>432</v>
      </c>
      <c r="F40" s="13" t="s">
        <v>433</v>
      </c>
      <c r="G40" s="13" t="s">
        <v>31</v>
      </c>
      <c r="H40" s="13" t="s">
        <v>434</v>
      </c>
      <c r="I40" s="13" t="s">
        <v>201</v>
      </c>
      <c r="J40" s="13" t="s">
        <v>1113</v>
      </c>
      <c r="K40" s="13" t="s">
        <v>31</v>
      </c>
    </row>
    <row r="41" spans="1:11" x14ac:dyDescent="0.25">
      <c r="A41" s="12" t="s">
        <v>649</v>
      </c>
      <c r="B41" s="12" t="s">
        <v>650</v>
      </c>
      <c r="C41" s="12" t="s">
        <v>1114</v>
      </c>
      <c r="D41" s="12" t="s">
        <v>703</v>
      </c>
      <c r="E41" s="12" t="s">
        <v>651</v>
      </c>
      <c r="F41" s="12" t="s">
        <v>652</v>
      </c>
      <c r="G41" s="12" t="s">
        <v>31</v>
      </c>
      <c r="H41" s="12" t="s">
        <v>653</v>
      </c>
      <c r="I41" s="12" t="s">
        <v>32</v>
      </c>
      <c r="J41" s="12" t="s">
        <v>1115</v>
      </c>
      <c r="K41" s="12" t="s">
        <v>1116</v>
      </c>
    </row>
    <row r="42" spans="1:11" x14ac:dyDescent="0.25">
      <c r="A42" s="13" t="s">
        <v>477</v>
      </c>
      <c r="B42" s="13" t="s">
        <v>478</v>
      </c>
      <c r="C42" s="13" t="s">
        <v>1117</v>
      </c>
      <c r="D42" s="13" t="s">
        <v>739</v>
      </c>
      <c r="E42" s="13" t="s">
        <v>479</v>
      </c>
      <c r="F42" s="13" t="s">
        <v>480</v>
      </c>
      <c r="G42" s="13" t="s">
        <v>31</v>
      </c>
      <c r="H42" s="13" t="s">
        <v>481</v>
      </c>
      <c r="I42" s="13" t="s">
        <v>32</v>
      </c>
      <c r="J42" s="13" t="s">
        <v>1118</v>
      </c>
      <c r="K42" s="13" t="s">
        <v>1119</v>
      </c>
    </row>
    <row r="43" spans="1:11" x14ac:dyDescent="0.25">
      <c r="A43" s="12" t="s">
        <v>586</v>
      </c>
      <c r="B43" s="12" t="s">
        <v>587</v>
      </c>
      <c r="C43" s="12" t="s">
        <v>1120</v>
      </c>
      <c r="D43" s="12" t="s">
        <v>1057</v>
      </c>
      <c r="E43" s="12" t="s">
        <v>1121</v>
      </c>
      <c r="F43" s="12" t="s">
        <v>589</v>
      </c>
      <c r="G43" s="12" t="s">
        <v>545</v>
      </c>
      <c r="H43" s="12" t="s">
        <v>590</v>
      </c>
      <c r="I43" s="12" t="s">
        <v>462</v>
      </c>
      <c r="J43" s="12" t="s">
        <v>1122</v>
      </c>
      <c r="K43" s="12" t="s">
        <v>1123</v>
      </c>
    </row>
    <row r="44" spans="1:11" x14ac:dyDescent="0.25">
      <c r="A44" s="13" t="s">
        <v>581</v>
      </c>
      <c r="B44" s="13" t="s">
        <v>582</v>
      </c>
      <c r="C44" s="13" t="s">
        <v>1124</v>
      </c>
      <c r="D44" s="13" t="s">
        <v>809</v>
      </c>
      <c r="E44" s="13" t="s">
        <v>583</v>
      </c>
      <c r="F44" s="13" t="s">
        <v>584</v>
      </c>
      <c r="G44" s="13" t="s">
        <v>306</v>
      </c>
      <c r="H44" s="13" t="s">
        <v>585</v>
      </c>
      <c r="I44" s="13" t="s">
        <v>273</v>
      </c>
      <c r="J44" s="13" t="s">
        <v>1125</v>
      </c>
      <c r="K44" s="13" t="s">
        <v>1126</v>
      </c>
    </row>
    <row r="45" spans="1:11" x14ac:dyDescent="0.25">
      <c r="A45" s="12" t="s">
        <v>339</v>
      </c>
      <c r="B45" s="12" t="s">
        <v>340</v>
      </c>
      <c r="C45" s="12" t="s">
        <v>1127</v>
      </c>
      <c r="D45" s="12" t="s">
        <v>703</v>
      </c>
      <c r="E45" s="12" t="s">
        <v>341</v>
      </c>
      <c r="F45" s="12" t="s">
        <v>342</v>
      </c>
      <c r="G45" s="12" t="s">
        <v>31</v>
      </c>
      <c r="H45" s="12" t="s">
        <v>343</v>
      </c>
      <c r="I45" s="12" t="s">
        <v>201</v>
      </c>
      <c r="J45" s="12" t="s">
        <v>1128</v>
      </c>
      <c r="K45" s="12" t="s">
        <v>1129</v>
      </c>
    </row>
    <row r="46" spans="1:11" x14ac:dyDescent="0.25">
      <c r="A46" s="13" t="s">
        <v>618</v>
      </c>
      <c r="B46" s="13" t="s">
        <v>619</v>
      </c>
      <c r="C46" s="13" t="s">
        <v>1130</v>
      </c>
      <c r="D46" s="13" t="s">
        <v>924</v>
      </c>
      <c r="E46" s="13" t="s">
        <v>620</v>
      </c>
      <c r="F46" s="13" t="s">
        <v>621</v>
      </c>
      <c r="G46" s="13" t="s">
        <v>622</v>
      </c>
      <c r="H46" s="13" t="s">
        <v>623</v>
      </c>
      <c r="I46" s="13" t="s">
        <v>273</v>
      </c>
      <c r="J46" s="13" t="s">
        <v>1131</v>
      </c>
      <c r="K46" s="13" t="s">
        <v>31</v>
      </c>
    </row>
    <row r="47" spans="1:11" x14ac:dyDescent="0.25">
      <c r="A47" s="12" t="s">
        <v>350</v>
      </c>
      <c r="B47" s="12" t="s">
        <v>351</v>
      </c>
      <c r="C47" s="12" t="s">
        <v>1132</v>
      </c>
      <c r="D47" s="12" t="s">
        <v>938</v>
      </c>
      <c r="E47" s="12" t="s">
        <v>352</v>
      </c>
      <c r="F47" s="12" t="s">
        <v>353</v>
      </c>
      <c r="G47" s="12" t="s">
        <v>354</v>
      </c>
      <c r="H47" s="12" t="s">
        <v>355</v>
      </c>
      <c r="I47" s="12" t="s">
        <v>245</v>
      </c>
      <c r="J47" s="12" t="s">
        <v>1133</v>
      </c>
      <c r="K47" s="12" t="s">
        <v>1134</v>
      </c>
    </row>
    <row r="48" spans="1:11" x14ac:dyDescent="0.25">
      <c r="A48" s="13" t="s">
        <v>547</v>
      </c>
      <c r="B48" s="13" t="s">
        <v>548</v>
      </c>
      <c r="C48" s="13" t="s">
        <v>1135</v>
      </c>
      <c r="D48" s="13" t="s">
        <v>924</v>
      </c>
      <c r="E48" s="13" t="s">
        <v>549</v>
      </c>
      <c r="F48" s="13" t="s">
        <v>550</v>
      </c>
      <c r="G48" s="13" t="s">
        <v>551</v>
      </c>
      <c r="H48" s="13" t="s">
        <v>552</v>
      </c>
      <c r="I48" s="13" t="s">
        <v>245</v>
      </c>
      <c r="J48" s="13" t="s">
        <v>1136</v>
      </c>
      <c r="K48" s="13" t="s">
        <v>1137</v>
      </c>
    </row>
    <row r="49" spans="1:11" x14ac:dyDescent="0.25">
      <c r="A49" s="12" t="s">
        <v>402</v>
      </c>
      <c r="B49" s="12" t="s">
        <v>403</v>
      </c>
      <c r="C49" s="12" t="s">
        <v>1138</v>
      </c>
      <c r="D49" s="12" t="s">
        <v>739</v>
      </c>
      <c r="E49" s="12" t="s">
        <v>404</v>
      </c>
      <c r="F49" s="12" t="s">
        <v>405</v>
      </c>
      <c r="G49" s="12" t="s">
        <v>406</v>
      </c>
      <c r="H49" s="12" t="s">
        <v>407</v>
      </c>
      <c r="I49" s="12" t="s">
        <v>273</v>
      </c>
      <c r="J49" s="12" t="s">
        <v>1139</v>
      </c>
      <c r="K49" s="12" t="s">
        <v>1140</v>
      </c>
    </row>
    <row r="50" spans="1:11" x14ac:dyDescent="0.25">
      <c r="A50" s="13" t="s">
        <v>319</v>
      </c>
      <c r="B50" s="13" t="s">
        <v>320</v>
      </c>
      <c r="C50" s="13" t="s">
        <v>1141</v>
      </c>
      <c r="D50" s="13" t="s">
        <v>809</v>
      </c>
      <c r="E50" s="13" t="s">
        <v>321</v>
      </c>
      <c r="F50" s="13" t="s">
        <v>322</v>
      </c>
      <c r="G50" s="13" t="s">
        <v>31</v>
      </c>
      <c r="H50" s="13" t="s">
        <v>323</v>
      </c>
      <c r="I50" s="13" t="s">
        <v>324</v>
      </c>
      <c r="J50" s="13" t="s">
        <v>1142</v>
      </c>
      <c r="K50" s="13" t="s">
        <v>1143</v>
      </c>
    </row>
    <row r="51" spans="1:11" x14ac:dyDescent="0.25">
      <c r="A51" s="12" t="s">
        <v>608</v>
      </c>
      <c r="B51" s="12" t="s">
        <v>609</v>
      </c>
      <c r="C51" s="12" t="s">
        <v>1144</v>
      </c>
      <c r="D51" s="12" t="s">
        <v>848</v>
      </c>
      <c r="E51" s="12" t="s">
        <v>610</v>
      </c>
      <c r="F51" s="12" t="s">
        <v>611</v>
      </c>
      <c r="G51" s="12" t="s">
        <v>31</v>
      </c>
      <c r="H51" s="12" t="s">
        <v>612</v>
      </c>
      <c r="I51" s="12" t="s">
        <v>216</v>
      </c>
      <c r="J51" s="12" t="s">
        <v>1145</v>
      </c>
      <c r="K51" s="12" t="s">
        <v>1146</v>
      </c>
    </row>
    <row r="52" spans="1:11" x14ac:dyDescent="0.25">
      <c r="A52" s="13" t="s">
        <v>456</v>
      </c>
      <c r="B52" s="13" t="s">
        <v>457</v>
      </c>
      <c r="C52" s="13" t="s">
        <v>1147</v>
      </c>
      <c r="D52" s="13" t="s">
        <v>1057</v>
      </c>
      <c r="E52" s="13" t="s">
        <v>458</v>
      </c>
      <c r="F52" s="13" t="s">
        <v>459</v>
      </c>
      <c r="G52" s="13" t="s">
        <v>460</v>
      </c>
      <c r="H52" s="13" t="s">
        <v>461</v>
      </c>
      <c r="I52" s="13" t="s">
        <v>462</v>
      </c>
      <c r="J52" s="13" t="s">
        <v>1148</v>
      </c>
      <c r="K52" s="13" t="s">
        <v>1149</v>
      </c>
    </row>
    <row r="53" spans="1:11" x14ac:dyDescent="0.25">
      <c r="A53" s="12" t="s">
        <v>329</v>
      </c>
      <c r="B53" s="12" t="s">
        <v>330</v>
      </c>
      <c r="C53" s="12" t="s">
        <v>1150</v>
      </c>
      <c r="D53" s="12" t="s">
        <v>1057</v>
      </c>
      <c r="E53" s="12" t="s">
        <v>331</v>
      </c>
      <c r="F53" s="12" t="s">
        <v>332</v>
      </c>
      <c r="G53" s="12" t="s">
        <v>31</v>
      </c>
      <c r="H53" s="12" t="s">
        <v>333</v>
      </c>
      <c r="I53" s="12" t="s">
        <v>201</v>
      </c>
      <c r="J53" s="12" t="s">
        <v>1151</v>
      </c>
      <c r="K53" s="12" t="s">
        <v>31</v>
      </c>
    </row>
    <row r="54" spans="1:11" x14ac:dyDescent="0.25">
      <c r="A54" s="13" t="s">
        <v>596</v>
      </c>
      <c r="B54" s="13" t="s">
        <v>597</v>
      </c>
      <c r="C54" s="13" t="s">
        <v>1152</v>
      </c>
      <c r="D54" s="13" t="s">
        <v>1039</v>
      </c>
      <c r="E54" s="13" t="s">
        <v>598</v>
      </c>
      <c r="F54" s="13" t="s">
        <v>368</v>
      </c>
      <c r="G54" s="13" t="s">
        <v>31</v>
      </c>
      <c r="H54" s="13" t="s">
        <v>599</v>
      </c>
      <c r="I54" s="13" t="s">
        <v>370</v>
      </c>
      <c r="J54" s="13" t="s">
        <v>1153</v>
      </c>
      <c r="K54" s="13" t="s">
        <v>1154</v>
      </c>
    </row>
    <row r="55" spans="1:11" x14ac:dyDescent="0.25">
      <c r="A55" s="12" t="s">
        <v>558</v>
      </c>
      <c r="B55" s="12" t="s">
        <v>559</v>
      </c>
      <c r="C55" s="12" t="s">
        <v>1155</v>
      </c>
      <c r="D55" s="12" t="s">
        <v>848</v>
      </c>
      <c r="E55" s="12" t="s">
        <v>560</v>
      </c>
      <c r="F55" s="12" t="s">
        <v>561</v>
      </c>
      <c r="G55" s="12" t="s">
        <v>31</v>
      </c>
      <c r="H55" s="12" t="s">
        <v>562</v>
      </c>
      <c r="I55" s="12" t="s">
        <v>563</v>
      </c>
      <c r="J55" s="12" t="s">
        <v>1156</v>
      </c>
      <c r="K55" s="12" t="s">
        <v>1157</v>
      </c>
    </row>
    <row r="56" spans="1:11" x14ac:dyDescent="0.25">
      <c r="A56" s="13" t="s">
        <v>396</v>
      </c>
      <c r="B56" s="13" t="s">
        <v>397</v>
      </c>
      <c r="C56" s="13" t="s">
        <v>1158</v>
      </c>
      <c r="D56" s="13" t="s">
        <v>703</v>
      </c>
      <c r="E56" s="13" t="s">
        <v>398</v>
      </c>
      <c r="F56" s="13" t="s">
        <v>399</v>
      </c>
      <c r="G56" s="13" t="s">
        <v>400</v>
      </c>
      <c r="H56" s="13" t="s">
        <v>401</v>
      </c>
      <c r="I56" s="13" t="s">
        <v>273</v>
      </c>
      <c r="J56" s="13" t="s">
        <v>1159</v>
      </c>
      <c r="K56" s="13" t="s">
        <v>1160</v>
      </c>
    </row>
    <row r="57" spans="1:11" x14ac:dyDescent="0.25">
      <c r="A57" s="12" t="s">
        <v>258</v>
      </c>
      <c r="B57" s="12" t="s">
        <v>259</v>
      </c>
      <c r="C57" s="12" t="s">
        <v>1161</v>
      </c>
      <c r="D57" s="12" t="s">
        <v>924</v>
      </c>
      <c r="E57" s="12" t="s">
        <v>260</v>
      </c>
      <c r="F57" s="12" t="s">
        <v>261</v>
      </c>
      <c r="G57" s="12" t="s">
        <v>31</v>
      </c>
      <c r="H57" s="12" t="s">
        <v>262</v>
      </c>
      <c r="I57" s="12" t="s">
        <v>201</v>
      </c>
      <c r="J57" s="12" t="s">
        <v>1162</v>
      </c>
      <c r="K57" s="12" t="s">
        <v>1163</v>
      </c>
    </row>
    <row r="58" spans="1:11" x14ac:dyDescent="0.25">
      <c r="A58" s="13" t="s">
        <v>1164</v>
      </c>
      <c r="B58" s="13" t="s">
        <v>1165</v>
      </c>
      <c r="C58" s="13" t="s">
        <v>1166</v>
      </c>
      <c r="D58" s="13" t="s">
        <v>924</v>
      </c>
      <c r="E58" s="13" t="s">
        <v>1167</v>
      </c>
      <c r="F58" s="13" t="s">
        <v>647</v>
      </c>
      <c r="G58" s="13" t="s">
        <v>31</v>
      </c>
      <c r="H58" s="13" t="s">
        <v>1168</v>
      </c>
      <c r="I58" s="13" t="s">
        <v>32</v>
      </c>
      <c r="J58" s="13" t="s">
        <v>1169</v>
      </c>
      <c r="K58" s="13" t="s">
        <v>1170</v>
      </c>
    </row>
    <row r="59" spans="1:11" x14ac:dyDescent="0.25">
      <c r="A59" s="12" t="s">
        <v>427</v>
      </c>
      <c r="B59" s="12" t="s">
        <v>428</v>
      </c>
      <c r="C59" s="12" t="s">
        <v>1171</v>
      </c>
      <c r="D59" s="12" t="s">
        <v>703</v>
      </c>
      <c r="E59" s="12" t="s">
        <v>429</v>
      </c>
      <c r="F59" s="12" t="s">
        <v>255</v>
      </c>
      <c r="G59" s="12" t="s">
        <v>31</v>
      </c>
      <c r="H59" s="12" t="s">
        <v>328</v>
      </c>
      <c r="I59" s="12" t="s">
        <v>257</v>
      </c>
      <c r="J59" s="12" t="s">
        <v>1172</v>
      </c>
      <c r="K59" s="12" t="s">
        <v>1173</v>
      </c>
    </row>
    <row r="60" spans="1:11" x14ac:dyDescent="0.25">
      <c r="A60" s="13" t="s">
        <v>482</v>
      </c>
      <c r="B60" s="13" t="s">
        <v>483</v>
      </c>
      <c r="C60" s="13" t="s">
        <v>1174</v>
      </c>
      <c r="D60" s="13" t="s">
        <v>739</v>
      </c>
      <c r="E60" s="13" t="s">
        <v>484</v>
      </c>
      <c r="F60" s="13" t="s">
        <v>485</v>
      </c>
      <c r="G60" s="13" t="s">
        <v>31</v>
      </c>
      <c r="H60" s="13" t="s">
        <v>486</v>
      </c>
      <c r="I60" s="13" t="s">
        <v>251</v>
      </c>
      <c r="J60" s="13" t="s">
        <v>1175</v>
      </c>
      <c r="K60" s="13" t="s">
        <v>1176</v>
      </c>
    </row>
    <row r="61" spans="1:11" x14ac:dyDescent="0.25">
      <c r="A61" s="12" t="s">
        <v>463</v>
      </c>
      <c r="B61" s="12" t="s">
        <v>464</v>
      </c>
      <c r="C61" s="12" t="s">
        <v>1177</v>
      </c>
      <c r="D61" s="12" t="s">
        <v>703</v>
      </c>
      <c r="E61" s="12" t="s">
        <v>465</v>
      </c>
      <c r="F61" s="12" t="s">
        <v>448</v>
      </c>
      <c r="G61" s="12" t="s">
        <v>31</v>
      </c>
      <c r="H61" s="12" t="s">
        <v>466</v>
      </c>
      <c r="I61" s="12" t="s">
        <v>450</v>
      </c>
      <c r="J61" s="12" t="s">
        <v>1178</v>
      </c>
      <c r="K61" s="12" t="s">
        <v>31</v>
      </c>
    </row>
    <row r="62" spans="1:11" x14ac:dyDescent="0.25">
      <c r="A62" s="13" t="s">
        <v>263</v>
      </c>
      <c r="B62" s="13" t="s">
        <v>264</v>
      </c>
      <c r="C62" s="13" t="s">
        <v>1179</v>
      </c>
      <c r="D62" s="13" t="s">
        <v>938</v>
      </c>
      <c r="E62" s="13" t="s">
        <v>265</v>
      </c>
      <c r="F62" s="13" t="s">
        <v>205</v>
      </c>
      <c r="G62" s="13" t="s">
        <v>206</v>
      </c>
      <c r="H62" s="13" t="s">
        <v>266</v>
      </c>
      <c r="I62" s="13" t="s">
        <v>207</v>
      </c>
      <c r="J62" s="13" t="s">
        <v>1180</v>
      </c>
      <c r="K62" s="13" t="s">
        <v>1181</v>
      </c>
    </row>
    <row r="63" spans="1:11" x14ac:dyDescent="0.25">
      <c r="A63" s="12" t="s">
        <v>520</v>
      </c>
      <c r="B63" s="12" t="s">
        <v>521</v>
      </c>
      <c r="C63" s="12" t="s">
        <v>1182</v>
      </c>
      <c r="D63" s="12" t="s">
        <v>1057</v>
      </c>
      <c r="E63" s="12" t="s">
        <v>522</v>
      </c>
      <c r="F63" s="12" t="s">
        <v>374</v>
      </c>
      <c r="G63" s="12" t="s">
        <v>230</v>
      </c>
      <c r="H63" s="12" t="s">
        <v>523</v>
      </c>
      <c r="I63" s="12" t="s">
        <v>207</v>
      </c>
      <c r="J63" s="12" t="s">
        <v>1183</v>
      </c>
      <c r="K63" s="12" t="s">
        <v>31</v>
      </c>
    </row>
    <row r="64" spans="1:11" x14ac:dyDescent="0.25">
      <c r="A64" s="13" t="s">
        <v>314</v>
      </c>
      <c r="B64" s="13" t="s">
        <v>315</v>
      </c>
      <c r="C64" s="13" t="s">
        <v>1184</v>
      </c>
      <c r="D64" s="13" t="s">
        <v>938</v>
      </c>
      <c r="E64" s="13" t="s">
        <v>316</v>
      </c>
      <c r="F64" s="13" t="s">
        <v>317</v>
      </c>
      <c r="G64" s="13" t="s">
        <v>31</v>
      </c>
      <c r="H64" s="13" t="s">
        <v>318</v>
      </c>
      <c r="I64" s="13" t="s">
        <v>201</v>
      </c>
      <c r="J64" s="13" t="s">
        <v>1185</v>
      </c>
      <c r="K64" s="13" t="s">
        <v>31</v>
      </c>
    </row>
    <row r="65" spans="1:11" x14ac:dyDescent="0.25">
      <c r="A65" s="12" t="s">
        <v>578</v>
      </c>
      <c r="B65" s="12" t="s">
        <v>579</v>
      </c>
      <c r="C65" s="12" t="s">
        <v>1186</v>
      </c>
      <c r="D65" s="12" t="s">
        <v>703</v>
      </c>
      <c r="E65" s="12" t="s">
        <v>580</v>
      </c>
      <c r="F65" s="12" t="s">
        <v>561</v>
      </c>
      <c r="G65" s="12" t="s">
        <v>31</v>
      </c>
      <c r="H65" s="12" t="s">
        <v>562</v>
      </c>
      <c r="I65" s="12" t="s">
        <v>563</v>
      </c>
      <c r="J65" s="12" t="s">
        <v>1187</v>
      </c>
      <c r="K65" s="12" t="s">
        <v>1188</v>
      </c>
    </row>
    <row r="66" spans="1:11" x14ac:dyDescent="0.25">
      <c r="A66" s="13" t="s">
        <v>267</v>
      </c>
      <c r="B66" s="13" t="s">
        <v>268</v>
      </c>
      <c r="C66" s="13" t="s">
        <v>1189</v>
      </c>
      <c r="D66" s="13" t="s">
        <v>1190</v>
      </c>
      <c r="E66" s="13" t="s">
        <v>269</v>
      </c>
      <c r="F66" s="13" t="s">
        <v>270</v>
      </c>
      <c r="G66" s="13" t="s">
        <v>271</v>
      </c>
      <c r="H66" s="13" t="s">
        <v>272</v>
      </c>
      <c r="I66" s="13" t="s">
        <v>273</v>
      </c>
      <c r="J66" s="13" t="s">
        <v>1191</v>
      </c>
      <c r="K66" s="13" t="s">
        <v>1192</v>
      </c>
    </row>
    <row r="67" spans="1:11" x14ac:dyDescent="0.25">
      <c r="A67" s="12" t="s">
        <v>360</v>
      </c>
      <c r="B67" s="12" t="s">
        <v>361</v>
      </c>
      <c r="C67" s="12" t="s">
        <v>1193</v>
      </c>
      <c r="D67" s="12" t="s">
        <v>1039</v>
      </c>
      <c r="E67" s="12" t="s">
        <v>362</v>
      </c>
      <c r="F67" s="12" t="s">
        <v>363</v>
      </c>
      <c r="G67" s="12" t="s">
        <v>31</v>
      </c>
      <c r="H67" s="12" t="s">
        <v>364</v>
      </c>
      <c r="I67" s="12" t="s">
        <v>324</v>
      </c>
      <c r="J67" s="12" t="s">
        <v>1194</v>
      </c>
      <c r="K67" s="12" t="s">
        <v>1195</v>
      </c>
    </row>
    <row r="68" spans="1:11" x14ac:dyDescent="0.25">
      <c r="A68" s="13" t="s">
        <v>356</v>
      </c>
      <c r="B68" s="13" t="s">
        <v>357</v>
      </c>
      <c r="C68" s="13" t="s">
        <v>1196</v>
      </c>
      <c r="D68" s="13" t="s">
        <v>1067</v>
      </c>
      <c r="E68" s="13" t="s">
        <v>358</v>
      </c>
      <c r="F68" s="13" t="s">
        <v>205</v>
      </c>
      <c r="G68" s="13" t="s">
        <v>206</v>
      </c>
      <c r="H68" s="13" t="s">
        <v>359</v>
      </c>
      <c r="I68" s="13" t="s">
        <v>207</v>
      </c>
      <c r="J68" s="13" t="s">
        <v>1197</v>
      </c>
      <c r="K68" s="13" t="s">
        <v>31</v>
      </c>
    </row>
    <row r="69" spans="1:11" x14ac:dyDescent="0.25">
      <c r="A69" s="12" t="s">
        <v>222</v>
      </c>
      <c r="B69" s="12" t="s">
        <v>223</v>
      </c>
      <c r="C69" s="12" t="s">
        <v>1198</v>
      </c>
      <c r="D69" s="12" t="s">
        <v>739</v>
      </c>
      <c r="E69" s="12" t="s">
        <v>1199</v>
      </c>
      <c r="F69" s="12" t="s">
        <v>225</v>
      </c>
      <c r="G69" s="12" t="s">
        <v>31</v>
      </c>
      <c r="H69" s="12" t="s">
        <v>1200</v>
      </c>
      <c r="I69" s="12" t="s">
        <v>221</v>
      </c>
      <c r="J69" s="12" t="s">
        <v>1201</v>
      </c>
      <c r="K69" s="12" t="s">
        <v>31</v>
      </c>
    </row>
    <row r="70" spans="1:11" x14ac:dyDescent="0.25">
      <c r="A70" s="13" t="s">
        <v>344</v>
      </c>
      <c r="B70" s="13" t="s">
        <v>345</v>
      </c>
      <c r="C70" s="13" t="s">
        <v>1202</v>
      </c>
      <c r="D70" s="13" t="s">
        <v>938</v>
      </c>
      <c r="E70" s="13" t="s">
        <v>346</v>
      </c>
      <c r="F70" s="13" t="s">
        <v>347</v>
      </c>
      <c r="G70" s="13" t="s">
        <v>31</v>
      </c>
      <c r="H70" s="13" t="s">
        <v>348</v>
      </c>
      <c r="I70" s="13" t="s">
        <v>349</v>
      </c>
      <c r="J70" s="13" t="s">
        <v>1203</v>
      </c>
      <c r="K70" s="13" t="s">
        <v>1204</v>
      </c>
    </row>
    <row r="71" spans="1:11" x14ac:dyDescent="0.25">
      <c r="A71" s="12" t="s">
        <v>535</v>
      </c>
      <c r="B71" s="12" t="s">
        <v>536</v>
      </c>
      <c r="C71" s="12" t="s">
        <v>1205</v>
      </c>
      <c r="D71" s="12" t="s">
        <v>924</v>
      </c>
      <c r="E71" s="12" t="s">
        <v>537</v>
      </c>
      <c r="F71" s="12" t="s">
        <v>538</v>
      </c>
      <c r="G71" s="12" t="s">
        <v>31</v>
      </c>
      <c r="H71" s="12" t="s">
        <v>539</v>
      </c>
      <c r="I71" s="12" t="s">
        <v>540</v>
      </c>
      <c r="J71" s="12" t="s">
        <v>1206</v>
      </c>
      <c r="K71" s="12" t="s">
        <v>1207</v>
      </c>
    </row>
    <row r="72" spans="1:11" x14ac:dyDescent="0.25">
      <c r="A72" s="13" t="s">
        <v>435</v>
      </c>
      <c r="B72" s="13" t="s">
        <v>436</v>
      </c>
      <c r="C72" s="13" t="s">
        <v>1208</v>
      </c>
      <c r="D72" s="13" t="s">
        <v>703</v>
      </c>
      <c r="E72" s="13" t="s">
        <v>437</v>
      </c>
      <c r="F72" s="13" t="s">
        <v>438</v>
      </c>
      <c r="G72" s="13" t="s">
        <v>439</v>
      </c>
      <c r="H72" s="13" t="s">
        <v>440</v>
      </c>
      <c r="I72" s="13" t="s">
        <v>273</v>
      </c>
      <c r="J72" s="13" t="s">
        <v>1209</v>
      </c>
      <c r="K72" s="13" t="s">
        <v>31</v>
      </c>
    </row>
    <row r="73" spans="1:11" x14ac:dyDescent="0.25">
      <c r="A73" s="12" t="s">
        <v>493</v>
      </c>
      <c r="B73" s="12" t="s">
        <v>494</v>
      </c>
      <c r="C73" s="12" t="s">
        <v>1210</v>
      </c>
      <c r="D73" s="12" t="s">
        <v>739</v>
      </c>
      <c r="E73" s="12" t="s">
        <v>495</v>
      </c>
      <c r="F73" s="12" t="s">
        <v>368</v>
      </c>
      <c r="G73" s="12" t="s">
        <v>31</v>
      </c>
      <c r="H73" s="12" t="s">
        <v>496</v>
      </c>
      <c r="I73" s="12" t="s">
        <v>370</v>
      </c>
      <c r="J73" s="12" t="s">
        <v>1211</v>
      </c>
      <c r="K73" s="12" t="s">
        <v>1212</v>
      </c>
    </row>
    <row r="74" spans="1:11" x14ac:dyDescent="0.25">
      <c r="A74" s="13" t="s">
        <v>467</v>
      </c>
      <c r="B74" s="13" t="s">
        <v>468</v>
      </c>
      <c r="C74" s="13" t="s">
        <v>1213</v>
      </c>
      <c r="D74" s="13" t="s">
        <v>924</v>
      </c>
      <c r="E74" s="13" t="s">
        <v>469</v>
      </c>
      <c r="F74" s="13" t="s">
        <v>470</v>
      </c>
      <c r="G74" s="13" t="s">
        <v>31</v>
      </c>
      <c r="H74" s="13" t="s">
        <v>471</v>
      </c>
      <c r="I74" s="13" t="s">
        <v>472</v>
      </c>
      <c r="J74" s="13" t="s">
        <v>1214</v>
      </c>
      <c r="K74" s="13" t="s">
        <v>1215</v>
      </c>
    </row>
    <row r="75" spans="1:11" x14ac:dyDescent="0.25">
      <c r="A75" s="12" t="s">
        <v>644</v>
      </c>
      <c r="B75" s="12" t="s">
        <v>645</v>
      </c>
      <c r="C75" s="12" t="s">
        <v>1216</v>
      </c>
      <c r="D75" s="12" t="s">
        <v>809</v>
      </c>
      <c r="E75" s="12" t="s">
        <v>646</v>
      </c>
      <c r="F75" s="12" t="s">
        <v>647</v>
      </c>
      <c r="G75" s="12" t="s">
        <v>31</v>
      </c>
      <c r="H75" s="12" t="s">
        <v>648</v>
      </c>
      <c r="I75" s="12" t="s">
        <v>32</v>
      </c>
      <c r="J75" s="12" t="s">
        <v>1217</v>
      </c>
      <c r="K75" s="12" t="s">
        <v>1218</v>
      </c>
    </row>
    <row r="76" spans="1:11" x14ac:dyDescent="0.25">
      <c r="A76" s="13" t="s">
        <v>308</v>
      </c>
      <c r="B76" s="13" t="s">
        <v>309</v>
      </c>
      <c r="C76" s="13" t="s">
        <v>1219</v>
      </c>
      <c r="D76" s="13" t="s">
        <v>739</v>
      </c>
      <c r="E76" s="13" t="s">
        <v>310</v>
      </c>
      <c r="F76" s="13" t="s">
        <v>311</v>
      </c>
      <c r="G76" s="13" t="s">
        <v>312</v>
      </c>
      <c r="H76" s="13" t="s">
        <v>313</v>
      </c>
      <c r="I76" s="13" t="s">
        <v>273</v>
      </c>
      <c r="J76" s="13" t="s">
        <v>1220</v>
      </c>
      <c r="K76" s="13" t="s">
        <v>1221</v>
      </c>
    </row>
    <row r="77" spans="1:11" x14ac:dyDescent="0.25">
      <c r="A77" s="12" t="s">
        <v>212</v>
      </c>
      <c r="B77" s="12" t="s">
        <v>213</v>
      </c>
      <c r="C77" s="12" t="s">
        <v>1222</v>
      </c>
      <c r="D77" s="12" t="s">
        <v>938</v>
      </c>
      <c r="E77" s="12" t="s">
        <v>214</v>
      </c>
      <c r="F77" s="12" t="s">
        <v>215</v>
      </c>
      <c r="G77" s="12" t="s">
        <v>31</v>
      </c>
      <c r="H77" s="12" t="s">
        <v>235</v>
      </c>
      <c r="I77" s="12" t="s">
        <v>216</v>
      </c>
      <c r="J77" s="12" t="s">
        <v>1223</v>
      </c>
      <c r="K77" s="12" t="s">
        <v>1224</v>
      </c>
    </row>
    <row r="78" spans="1:11" x14ac:dyDescent="0.25">
      <c r="A78" s="13" t="s">
        <v>412</v>
      </c>
      <c r="B78" s="13" t="s">
        <v>413</v>
      </c>
      <c r="C78" s="13" t="s">
        <v>1225</v>
      </c>
      <c r="D78" s="13" t="s">
        <v>809</v>
      </c>
      <c r="E78" s="13" t="s">
        <v>414</v>
      </c>
      <c r="F78" s="13" t="s">
        <v>405</v>
      </c>
      <c r="G78" s="13" t="s">
        <v>406</v>
      </c>
      <c r="H78" s="13" t="s">
        <v>415</v>
      </c>
      <c r="I78" s="13" t="s">
        <v>273</v>
      </c>
      <c r="J78" s="13" t="s">
        <v>1226</v>
      </c>
      <c r="K78" s="13" t="s">
        <v>31</v>
      </c>
    </row>
    <row r="79" spans="1:11" x14ac:dyDescent="0.25">
      <c r="A79" s="12" t="s">
        <v>629</v>
      </c>
      <c r="B79" s="12" t="s">
        <v>630</v>
      </c>
      <c r="C79" s="12" t="s">
        <v>1227</v>
      </c>
      <c r="D79" s="12" t="s">
        <v>1057</v>
      </c>
      <c r="E79" s="12" t="s">
        <v>631</v>
      </c>
      <c r="F79" s="12" t="s">
        <v>632</v>
      </c>
      <c r="G79" s="12" t="s">
        <v>633</v>
      </c>
      <c r="H79" s="12" t="s">
        <v>634</v>
      </c>
      <c r="I79" s="12" t="s">
        <v>273</v>
      </c>
      <c r="J79" s="12" t="s">
        <v>1228</v>
      </c>
      <c r="K79" s="12" t="s">
        <v>1229</v>
      </c>
    </row>
    <row r="80" spans="1:11" x14ac:dyDescent="0.25">
      <c r="A80" s="13" t="s">
        <v>197</v>
      </c>
      <c r="B80" s="13" t="s">
        <v>198</v>
      </c>
      <c r="C80" s="13" t="s">
        <v>1230</v>
      </c>
      <c r="D80" s="13" t="s">
        <v>809</v>
      </c>
      <c r="E80" s="13" t="s">
        <v>199</v>
      </c>
      <c r="F80" s="13" t="s">
        <v>200</v>
      </c>
      <c r="G80" s="13" t="s">
        <v>31</v>
      </c>
      <c r="H80" s="13" t="s">
        <v>232</v>
      </c>
      <c r="I80" s="13" t="s">
        <v>201</v>
      </c>
      <c r="J80" s="13" t="s">
        <v>1231</v>
      </c>
      <c r="K80" s="13" t="s">
        <v>1232</v>
      </c>
    </row>
    <row r="81" spans="1:11" x14ac:dyDescent="0.25">
      <c r="A81" s="12" t="s">
        <v>325</v>
      </c>
      <c r="B81" s="12" t="s">
        <v>326</v>
      </c>
      <c r="C81" s="12" t="s">
        <v>1233</v>
      </c>
      <c r="D81" s="12" t="s">
        <v>924</v>
      </c>
      <c r="E81" s="12" t="s">
        <v>327</v>
      </c>
      <c r="F81" s="12" t="s">
        <v>255</v>
      </c>
      <c r="G81" s="12" t="s">
        <v>31</v>
      </c>
      <c r="H81" s="12" t="s">
        <v>328</v>
      </c>
      <c r="I81" s="12" t="s">
        <v>257</v>
      </c>
      <c r="J81" s="12" t="s">
        <v>1234</v>
      </c>
      <c r="K81" s="12" t="s">
        <v>31</v>
      </c>
    </row>
    <row r="82" spans="1:11" x14ac:dyDescent="0.25">
      <c r="A82" s="13" t="s">
        <v>376</v>
      </c>
      <c r="B82" s="13" t="s">
        <v>1235</v>
      </c>
      <c r="C82" s="13" t="s">
        <v>1236</v>
      </c>
      <c r="D82" s="13" t="s">
        <v>703</v>
      </c>
      <c r="E82" s="13" t="s">
        <v>378</v>
      </c>
      <c r="F82" s="13" t="s">
        <v>374</v>
      </c>
      <c r="G82" s="13" t="s">
        <v>230</v>
      </c>
      <c r="H82" s="13" t="s">
        <v>379</v>
      </c>
      <c r="I82" s="13" t="s">
        <v>207</v>
      </c>
      <c r="J82" s="13" t="s">
        <v>1237</v>
      </c>
      <c r="K82" s="13" t="s">
        <v>1238</v>
      </c>
    </row>
    <row r="83" spans="1:11" x14ac:dyDescent="0.25">
      <c r="A83" s="12" t="s">
        <v>613</v>
      </c>
      <c r="B83" s="12" t="s">
        <v>614</v>
      </c>
      <c r="C83" s="12" t="s">
        <v>1239</v>
      </c>
      <c r="D83" s="12" t="s">
        <v>1039</v>
      </c>
      <c r="E83" s="12" t="s">
        <v>615</v>
      </c>
      <c r="F83" s="12" t="s">
        <v>616</v>
      </c>
      <c r="G83" s="12" t="s">
        <v>306</v>
      </c>
      <c r="H83" s="12" t="s">
        <v>617</v>
      </c>
      <c r="I83" s="12" t="s">
        <v>273</v>
      </c>
      <c r="J83" s="12" t="s">
        <v>1240</v>
      </c>
      <c r="K83" s="12" t="s">
        <v>1241</v>
      </c>
    </row>
    <row r="84" spans="1:11" x14ac:dyDescent="0.25">
      <c r="A84" s="13" t="s">
        <v>515</v>
      </c>
      <c r="B84" s="13" t="s">
        <v>516</v>
      </c>
      <c r="C84" s="13" t="s">
        <v>1242</v>
      </c>
      <c r="D84" s="13" t="s">
        <v>739</v>
      </c>
      <c r="E84" s="13" t="s">
        <v>517</v>
      </c>
      <c r="F84" s="13" t="s">
        <v>518</v>
      </c>
      <c r="G84" s="13" t="s">
        <v>31</v>
      </c>
      <c r="H84" s="13" t="s">
        <v>519</v>
      </c>
      <c r="I84" s="13" t="s">
        <v>472</v>
      </c>
      <c r="J84" s="13" t="s">
        <v>1243</v>
      </c>
      <c r="K84" s="13" t="s">
        <v>1244</v>
      </c>
    </row>
    <row r="85" spans="1:11" x14ac:dyDescent="0.25">
      <c r="A85" s="12" t="s">
        <v>208</v>
      </c>
      <c r="B85" s="12" t="s">
        <v>209</v>
      </c>
      <c r="C85" s="12" t="s">
        <v>1245</v>
      </c>
      <c r="D85" s="12" t="s">
        <v>848</v>
      </c>
      <c r="E85" s="12" t="s">
        <v>210</v>
      </c>
      <c r="F85" s="12" t="s">
        <v>211</v>
      </c>
      <c r="G85" s="12" t="s">
        <v>31</v>
      </c>
      <c r="H85" s="12" t="s">
        <v>234</v>
      </c>
      <c r="I85" s="12" t="s">
        <v>32</v>
      </c>
      <c r="J85" s="12" t="s">
        <v>1246</v>
      </c>
      <c r="K85" s="12" t="s">
        <v>1247</v>
      </c>
    </row>
    <row r="86" spans="1:11" x14ac:dyDescent="0.25">
      <c r="A86" s="13" t="s">
        <v>27</v>
      </c>
      <c r="B86" s="13" t="s">
        <v>28</v>
      </c>
      <c r="C86" s="13" t="s">
        <v>1248</v>
      </c>
      <c r="D86" s="13" t="s">
        <v>938</v>
      </c>
      <c r="E86" s="13" t="s">
        <v>29</v>
      </c>
      <c r="F86" s="13" t="s">
        <v>30</v>
      </c>
      <c r="G86" s="13" t="s">
        <v>31</v>
      </c>
      <c r="H86" s="13" t="s">
        <v>231</v>
      </c>
      <c r="I86" s="13" t="s">
        <v>32</v>
      </c>
      <c r="J86" s="13" t="s">
        <v>1249</v>
      </c>
      <c r="K86" s="13" t="s">
        <v>1250</v>
      </c>
    </row>
    <row r="87" spans="1:11" x14ac:dyDescent="0.25">
      <c r="A87" s="12" t="s">
        <v>386</v>
      </c>
      <c r="B87" s="12" t="s">
        <v>387</v>
      </c>
      <c r="C87" s="12" t="s">
        <v>1251</v>
      </c>
      <c r="D87" s="12" t="s">
        <v>703</v>
      </c>
      <c r="E87" s="12" t="s">
        <v>388</v>
      </c>
      <c r="F87" s="12" t="s">
        <v>389</v>
      </c>
      <c r="G87" s="12" t="s">
        <v>31</v>
      </c>
      <c r="H87" s="12" t="s">
        <v>390</v>
      </c>
      <c r="I87" s="12" t="s">
        <v>201</v>
      </c>
      <c r="J87" s="12" t="s">
        <v>1252</v>
      </c>
      <c r="K87" s="12" t="s">
        <v>1253</v>
      </c>
    </row>
    <row r="88" spans="1:11" x14ac:dyDescent="0.25">
      <c r="A88" s="13" t="s">
        <v>285</v>
      </c>
      <c r="B88" s="13" t="s">
        <v>286</v>
      </c>
      <c r="C88" s="13" t="s">
        <v>1254</v>
      </c>
      <c r="D88" s="13" t="s">
        <v>938</v>
      </c>
      <c r="E88" s="13" t="s">
        <v>287</v>
      </c>
      <c r="F88" s="13" t="s">
        <v>288</v>
      </c>
      <c r="G88" s="13" t="s">
        <v>31</v>
      </c>
      <c r="H88" s="13" t="s">
        <v>289</v>
      </c>
      <c r="I88" s="13" t="s">
        <v>290</v>
      </c>
      <c r="J88" s="13" t="s">
        <v>1255</v>
      </c>
      <c r="K88" s="13" t="s">
        <v>1255</v>
      </c>
    </row>
    <row r="89" spans="1:11" x14ac:dyDescent="0.25">
      <c r="A89" s="12" t="s">
        <v>226</v>
      </c>
      <c r="B89" s="12" t="s">
        <v>227</v>
      </c>
      <c r="C89" s="12" t="s">
        <v>1256</v>
      </c>
      <c r="D89" s="12" t="s">
        <v>739</v>
      </c>
      <c r="E89" s="12" t="s">
        <v>228</v>
      </c>
      <c r="F89" s="12" t="s">
        <v>229</v>
      </c>
      <c r="G89" s="12" t="s">
        <v>230</v>
      </c>
      <c r="H89" s="12" t="s">
        <v>238</v>
      </c>
      <c r="I89" s="12" t="s">
        <v>207</v>
      </c>
      <c r="J89" s="12" t="s">
        <v>1257</v>
      </c>
      <c r="K89" s="12" t="s">
        <v>31</v>
      </c>
    </row>
    <row r="90" spans="1:11" x14ac:dyDescent="0.25">
      <c r="A90" s="13" t="s">
        <v>302</v>
      </c>
      <c r="B90" s="13" t="s">
        <v>303</v>
      </c>
      <c r="C90" s="13" t="s">
        <v>1258</v>
      </c>
      <c r="D90" s="13" t="s">
        <v>924</v>
      </c>
      <c r="E90" s="13" t="s">
        <v>1259</v>
      </c>
      <c r="F90" s="13" t="s">
        <v>305</v>
      </c>
      <c r="G90" s="13" t="s">
        <v>306</v>
      </c>
      <c r="H90" s="13" t="s">
        <v>1260</v>
      </c>
      <c r="I90" s="13" t="s">
        <v>273</v>
      </c>
      <c r="J90" s="13" t="s">
        <v>1261</v>
      </c>
      <c r="K90" s="13" t="s">
        <v>1262</v>
      </c>
    </row>
    <row r="91" spans="1:11" x14ac:dyDescent="0.25">
      <c r="A91" s="12" t="s">
        <v>624</v>
      </c>
      <c r="B91" s="12" t="s">
        <v>625</v>
      </c>
      <c r="C91" s="12" t="s">
        <v>1263</v>
      </c>
      <c r="D91" s="12" t="s">
        <v>1264</v>
      </c>
      <c r="E91" s="12" t="s">
        <v>626</v>
      </c>
      <c r="F91" s="12" t="s">
        <v>627</v>
      </c>
      <c r="G91" s="12" t="s">
        <v>31</v>
      </c>
      <c r="H91" s="12" t="s">
        <v>628</v>
      </c>
      <c r="I91" s="12" t="s">
        <v>290</v>
      </c>
      <c r="J91" s="12" t="s">
        <v>1265</v>
      </c>
      <c r="K91" s="12" t="s">
        <v>1265</v>
      </c>
    </row>
    <row r="92" spans="1:11" x14ac:dyDescent="0.25">
      <c r="A92" s="14" t="s">
        <v>524</v>
      </c>
      <c r="B92" s="14" t="s">
        <v>1266</v>
      </c>
      <c r="C92" s="14" t="s">
        <v>1267</v>
      </c>
      <c r="D92" s="14" t="s">
        <v>924</v>
      </c>
      <c r="E92" s="14" t="s">
        <v>526</v>
      </c>
      <c r="F92" s="14" t="s">
        <v>527</v>
      </c>
      <c r="G92" s="14" t="s">
        <v>31</v>
      </c>
      <c r="H92" s="14" t="s">
        <v>528</v>
      </c>
      <c r="I92" s="14" t="s">
        <v>529</v>
      </c>
      <c r="J92" s="14" t="s">
        <v>1268</v>
      </c>
      <c r="K92" s="14" t="s">
        <v>1268</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DF52-50EC-402B-ACFD-1E0D3676727A}">
  <sheetPr>
    <tabColor rgb="FFFF0000"/>
  </sheetPr>
  <dimension ref="A2:P126"/>
  <sheetViews>
    <sheetView topLeftCell="F17" workbookViewId="0">
      <selection activeCell="K38" sqref="K38"/>
    </sheetView>
  </sheetViews>
  <sheetFormatPr defaultRowHeight="15" x14ac:dyDescent="0.25"/>
  <cols>
    <col min="1" max="1" width="18" bestFit="1" customWidth="1"/>
    <col min="2" max="2" width="19.5703125" bestFit="1" customWidth="1"/>
    <col min="3" max="3" width="16.5703125" bestFit="1" customWidth="1"/>
    <col min="4" max="4" width="19.5703125" bestFit="1" customWidth="1"/>
    <col min="5" max="5" width="18.85546875" bestFit="1" customWidth="1"/>
    <col min="6" max="6" width="4.7109375" customWidth="1"/>
    <col min="7" max="7" width="32.28515625" bestFit="1" customWidth="1"/>
    <col min="8" max="8" width="22.140625" bestFit="1" customWidth="1"/>
    <col min="9" max="9" width="23.140625" bestFit="1" customWidth="1"/>
    <col min="10" max="10" width="4" customWidth="1"/>
    <col min="11" max="11" width="33.140625" bestFit="1" customWidth="1"/>
    <col min="12" max="12" width="21" bestFit="1" customWidth="1"/>
    <col min="13" max="13" width="19.5703125" bestFit="1" customWidth="1"/>
    <col min="14" max="14" width="5" bestFit="1" customWidth="1"/>
    <col min="15" max="15" width="23" bestFit="1" customWidth="1"/>
    <col min="16" max="16" width="16.5703125" bestFit="1" customWidth="1"/>
    <col min="17" max="17" width="6" bestFit="1" customWidth="1"/>
    <col min="18" max="18" width="8.42578125" bestFit="1" customWidth="1"/>
    <col min="19" max="19" width="5.7109375" bestFit="1" customWidth="1"/>
    <col min="20" max="20" width="6.28515625" bestFit="1" customWidth="1"/>
    <col min="21" max="21" width="8.42578125" bestFit="1" customWidth="1"/>
    <col min="22" max="22" width="6.140625" bestFit="1" customWidth="1"/>
    <col min="23" max="23" width="5.7109375" bestFit="1" customWidth="1"/>
    <col min="24" max="24" width="8.42578125" bestFit="1" customWidth="1"/>
    <col min="25" max="25" width="6" bestFit="1" customWidth="1"/>
    <col min="26" max="26" width="5.5703125" bestFit="1" customWidth="1"/>
    <col min="27" max="27" width="8.42578125" bestFit="1" customWidth="1"/>
    <col min="28" max="28" width="6.140625" bestFit="1" customWidth="1"/>
    <col min="29" max="29" width="6" bestFit="1" customWidth="1"/>
    <col min="30" max="30" width="8.42578125" bestFit="1" customWidth="1"/>
    <col min="31" max="31" width="5.7109375" bestFit="1" customWidth="1"/>
    <col min="32" max="32" width="6.28515625" bestFit="1" customWidth="1"/>
    <col min="33" max="33" width="8.42578125" bestFit="1" customWidth="1"/>
    <col min="34" max="34" width="6.140625" bestFit="1" customWidth="1"/>
    <col min="35" max="492" width="10.7109375" bestFit="1" customWidth="1"/>
    <col min="493" max="556" width="19.5703125" bestFit="1" customWidth="1"/>
    <col min="557" max="557" width="10.7109375" bestFit="1" customWidth="1"/>
  </cols>
  <sheetData>
    <row r="2" spans="1:16" x14ac:dyDescent="0.25">
      <c r="A2" s="16" t="s">
        <v>665</v>
      </c>
      <c r="B2" s="16"/>
      <c r="C2" s="16"/>
      <c r="D2" s="16"/>
      <c r="E2" s="16"/>
      <c r="G2" s="16" t="s">
        <v>776</v>
      </c>
      <c r="H2" s="16"/>
      <c r="I2" s="11"/>
      <c r="K2" s="16" t="s">
        <v>1271</v>
      </c>
      <c r="L2" s="16"/>
      <c r="M2" s="16"/>
      <c r="O2" s="16" t="s">
        <v>1278</v>
      </c>
      <c r="P2" s="16"/>
    </row>
    <row r="3" spans="1:16" x14ac:dyDescent="0.25">
      <c r="A3" s="3" t="s">
        <v>661</v>
      </c>
      <c r="B3" t="s">
        <v>660</v>
      </c>
      <c r="C3" t="s">
        <v>775</v>
      </c>
      <c r="D3" t="s">
        <v>658</v>
      </c>
      <c r="E3" t="s">
        <v>774</v>
      </c>
      <c r="G3" s="3" t="s">
        <v>654</v>
      </c>
      <c r="H3" t="s">
        <v>658</v>
      </c>
      <c r="K3" s="3" t="s">
        <v>654</v>
      </c>
      <c r="L3" t="s">
        <v>992</v>
      </c>
      <c r="M3" t="s">
        <v>993</v>
      </c>
      <c r="O3" s="3" t="s">
        <v>654</v>
      </c>
      <c r="P3" t="s">
        <v>775</v>
      </c>
    </row>
    <row r="4" spans="1:16" x14ac:dyDescent="0.25">
      <c r="A4" s="4" t="s">
        <v>35</v>
      </c>
      <c r="B4" s="1">
        <v>12</v>
      </c>
      <c r="C4" s="1">
        <v>8219</v>
      </c>
      <c r="D4" s="5">
        <v>241447</v>
      </c>
      <c r="E4" s="1">
        <v>14722</v>
      </c>
      <c r="F4" s="1"/>
      <c r="G4" s="4" t="s">
        <v>767</v>
      </c>
      <c r="H4" s="5">
        <v>67808</v>
      </c>
      <c r="I4" s="5"/>
      <c r="K4" s="4" t="s">
        <v>872</v>
      </c>
      <c r="L4" s="1">
        <v>10</v>
      </c>
      <c r="M4" s="1">
        <v>0</v>
      </c>
      <c r="O4" s="4" t="s">
        <v>165</v>
      </c>
      <c r="P4" s="1">
        <v>1577</v>
      </c>
    </row>
    <row r="5" spans="1:16" x14ac:dyDescent="0.25">
      <c r="A5" s="4" t="s">
        <v>38</v>
      </c>
      <c r="B5" s="1">
        <v>12</v>
      </c>
      <c r="C5" s="1">
        <v>4793</v>
      </c>
      <c r="D5" s="5">
        <v>95069</v>
      </c>
      <c r="E5" s="1">
        <v>8332</v>
      </c>
      <c r="F5" s="1"/>
      <c r="G5" s="4" t="s">
        <v>738</v>
      </c>
      <c r="H5" s="5">
        <v>68581</v>
      </c>
      <c r="I5" s="5"/>
      <c r="K5" s="4" t="s">
        <v>854</v>
      </c>
      <c r="L5" s="1">
        <v>20</v>
      </c>
      <c r="M5" s="1">
        <v>0</v>
      </c>
      <c r="O5" s="4" t="s">
        <v>163</v>
      </c>
      <c r="P5" s="1">
        <v>1496</v>
      </c>
    </row>
    <row r="6" spans="1:16" x14ac:dyDescent="0.25">
      <c r="A6" s="4" t="s">
        <v>40</v>
      </c>
      <c r="B6" s="1">
        <v>13</v>
      </c>
      <c r="C6" s="1">
        <v>7289</v>
      </c>
      <c r="D6" s="5">
        <v>156123</v>
      </c>
      <c r="E6" s="1">
        <v>11304</v>
      </c>
      <c r="F6" s="1"/>
      <c r="G6" s="4" t="s">
        <v>747</v>
      </c>
      <c r="H6" s="5">
        <v>68666</v>
      </c>
      <c r="I6" s="5"/>
      <c r="K6" s="4" t="s">
        <v>880</v>
      </c>
      <c r="L6" s="1">
        <v>23</v>
      </c>
      <c r="M6" s="1">
        <v>110</v>
      </c>
      <c r="O6" s="4" t="s">
        <v>110</v>
      </c>
      <c r="P6" s="1">
        <v>1397</v>
      </c>
    </row>
    <row r="7" spans="1:16" x14ac:dyDescent="0.25">
      <c r="A7" s="4" t="s">
        <v>42</v>
      </c>
      <c r="B7" s="1">
        <v>10</v>
      </c>
      <c r="C7" s="1">
        <v>8109</v>
      </c>
      <c r="D7" s="5">
        <v>199199</v>
      </c>
      <c r="E7" s="1">
        <v>15786</v>
      </c>
      <c r="F7" s="1"/>
      <c r="G7" s="4" t="s">
        <v>754</v>
      </c>
      <c r="H7" s="5">
        <v>94811</v>
      </c>
      <c r="I7" s="5"/>
      <c r="K7" s="4" t="s">
        <v>784</v>
      </c>
      <c r="L7" s="1">
        <v>30</v>
      </c>
      <c r="M7" s="1">
        <v>110</v>
      </c>
      <c r="O7" s="4" t="s">
        <v>158</v>
      </c>
      <c r="P7" s="1">
        <v>1263</v>
      </c>
    </row>
    <row r="8" spans="1:16" x14ac:dyDescent="0.25">
      <c r="A8" s="4" t="s">
        <v>44</v>
      </c>
      <c r="B8" s="1">
        <v>7</v>
      </c>
      <c r="C8" s="1">
        <v>4129</v>
      </c>
      <c r="D8" s="5">
        <v>85792</v>
      </c>
      <c r="E8" s="1">
        <v>8599</v>
      </c>
      <c r="F8" s="1"/>
      <c r="G8" s="4" t="s">
        <v>760</v>
      </c>
      <c r="H8" s="5">
        <v>110366</v>
      </c>
      <c r="I8" s="5"/>
      <c r="K8" s="4" t="s">
        <v>936</v>
      </c>
      <c r="L8" s="1">
        <v>51</v>
      </c>
      <c r="M8" s="1">
        <v>70</v>
      </c>
      <c r="O8" s="4" t="s">
        <v>80</v>
      </c>
      <c r="P8" s="1">
        <v>1158</v>
      </c>
    </row>
    <row r="9" spans="1:16" x14ac:dyDescent="0.25">
      <c r="A9" s="4" t="s">
        <v>46</v>
      </c>
      <c r="B9" s="1">
        <v>6</v>
      </c>
      <c r="C9" s="1">
        <v>3666</v>
      </c>
      <c r="D9" s="5">
        <v>140719</v>
      </c>
      <c r="E9" s="1">
        <v>6149</v>
      </c>
      <c r="F9" s="1"/>
      <c r="G9" s="4" t="s">
        <v>712</v>
      </c>
      <c r="H9" s="5">
        <v>133616</v>
      </c>
      <c r="I9" s="5"/>
      <c r="K9" s="4" t="s">
        <v>965</v>
      </c>
      <c r="L9" s="1">
        <v>57</v>
      </c>
      <c r="M9" s="1">
        <v>10</v>
      </c>
      <c r="O9" s="4" t="s">
        <v>191</v>
      </c>
      <c r="P9" s="1">
        <v>1155</v>
      </c>
    </row>
    <row r="10" spans="1:16" x14ac:dyDescent="0.25">
      <c r="A10" s="4" t="s">
        <v>48</v>
      </c>
      <c r="B10" s="1">
        <v>5</v>
      </c>
      <c r="C10" s="1">
        <v>2578</v>
      </c>
      <c r="D10" s="5">
        <v>84553</v>
      </c>
      <c r="E10" s="1">
        <v>3852</v>
      </c>
      <c r="F10" s="1"/>
      <c r="G10" s="4" t="s">
        <v>702</v>
      </c>
      <c r="H10" s="5">
        <v>173004</v>
      </c>
      <c r="I10" s="5"/>
      <c r="K10" s="4" t="s">
        <v>952</v>
      </c>
      <c r="L10" s="1">
        <v>58</v>
      </c>
      <c r="M10" s="1">
        <v>0</v>
      </c>
      <c r="O10" s="4" t="s">
        <v>96</v>
      </c>
      <c r="P10" s="1">
        <v>1125</v>
      </c>
    </row>
    <row r="11" spans="1:16" x14ac:dyDescent="0.25">
      <c r="A11" s="4" t="s">
        <v>50</v>
      </c>
      <c r="B11" s="1">
        <v>12</v>
      </c>
      <c r="C11" s="1">
        <v>6933</v>
      </c>
      <c r="D11" s="5">
        <v>120739</v>
      </c>
      <c r="E11" s="1">
        <v>9952</v>
      </c>
      <c r="F11" s="1"/>
      <c r="G11" s="4" t="s">
        <v>722</v>
      </c>
      <c r="H11" s="5">
        <v>189850</v>
      </c>
      <c r="I11" s="5"/>
      <c r="K11" s="4" t="s">
        <v>972</v>
      </c>
      <c r="L11" s="1">
        <v>62</v>
      </c>
      <c r="M11" s="1">
        <v>0</v>
      </c>
      <c r="O11" s="4" t="s">
        <v>126</v>
      </c>
      <c r="P11" s="1">
        <v>1103</v>
      </c>
    </row>
    <row r="12" spans="1:16" x14ac:dyDescent="0.25">
      <c r="A12" s="4" t="s">
        <v>655</v>
      </c>
      <c r="B12" s="1">
        <v>77</v>
      </c>
      <c r="C12" s="1">
        <v>45716</v>
      </c>
      <c r="D12" s="5">
        <v>1123641</v>
      </c>
      <c r="E12" s="1">
        <v>78696</v>
      </c>
      <c r="F12" s="1"/>
      <c r="G12" s="4" t="s">
        <v>729</v>
      </c>
      <c r="H12" s="5">
        <v>216939</v>
      </c>
      <c r="I12" s="5"/>
      <c r="K12" s="4" t="s">
        <v>807</v>
      </c>
      <c r="L12" s="1">
        <v>64</v>
      </c>
      <c r="M12" s="1">
        <v>20</v>
      </c>
      <c r="O12" s="4" t="s">
        <v>169</v>
      </c>
      <c r="P12" s="1">
        <v>1083</v>
      </c>
    </row>
    <row r="13" spans="1:16" x14ac:dyDescent="0.25">
      <c r="A13" s="4"/>
      <c r="B13" s="1"/>
      <c r="C13" s="1"/>
      <c r="D13" s="5"/>
      <c r="G13" s="4" t="s">
        <v>655</v>
      </c>
      <c r="H13" s="5">
        <v>1123641</v>
      </c>
      <c r="I13" s="5"/>
      <c r="K13" s="4" t="s">
        <v>922</v>
      </c>
      <c r="L13" s="1">
        <v>70</v>
      </c>
      <c r="M13" s="1">
        <v>10</v>
      </c>
      <c r="O13" s="4" t="s">
        <v>52</v>
      </c>
      <c r="P13" s="1">
        <v>1057</v>
      </c>
    </row>
    <row r="14" spans="1:16" x14ac:dyDescent="0.25">
      <c r="A14" s="4"/>
      <c r="B14" s="1"/>
      <c r="C14" s="1"/>
      <c r="D14" s="5"/>
      <c r="G14" s="4"/>
      <c r="H14" s="5"/>
      <c r="I14" s="5"/>
      <c r="K14" s="4" t="s">
        <v>907</v>
      </c>
      <c r="L14" s="1">
        <v>86</v>
      </c>
      <c r="M14" s="1">
        <v>0</v>
      </c>
      <c r="O14" s="4" t="s">
        <v>655</v>
      </c>
      <c r="P14" s="1">
        <v>12414</v>
      </c>
    </row>
    <row r="15" spans="1:16" x14ac:dyDescent="0.25">
      <c r="A15" s="16" t="s">
        <v>772</v>
      </c>
      <c r="B15" s="16"/>
      <c r="C15" s="10"/>
      <c r="G15" s="16" t="s">
        <v>777</v>
      </c>
      <c r="H15" s="16"/>
      <c r="I15" s="11"/>
      <c r="K15" s="4" t="s">
        <v>978</v>
      </c>
      <c r="L15" s="1">
        <v>98</v>
      </c>
      <c r="M15" s="1">
        <v>0</v>
      </c>
    </row>
    <row r="16" spans="1:16" x14ac:dyDescent="0.25">
      <c r="A16" s="3" t="s">
        <v>654</v>
      </c>
      <c r="B16" t="s">
        <v>658</v>
      </c>
      <c r="G16" s="3" t="s">
        <v>654</v>
      </c>
      <c r="H16" t="s">
        <v>658</v>
      </c>
      <c r="K16" s="4" t="s">
        <v>823</v>
      </c>
      <c r="L16" s="1">
        <v>98</v>
      </c>
      <c r="M16" s="1">
        <v>0</v>
      </c>
    </row>
    <row r="17" spans="1:13" x14ac:dyDescent="0.25">
      <c r="A17" s="4" t="s">
        <v>666</v>
      </c>
      <c r="B17" s="5"/>
      <c r="G17" s="4" t="s">
        <v>35</v>
      </c>
      <c r="H17" s="5">
        <v>241447</v>
      </c>
      <c r="I17" s="5"/>
      <c r="K17" s="4" t="s">
        <v>929</v>
      </c>
      <c r="L17" s="1">
        <v>100</v>
      </c>
      <c r="M17" s="1">
        <v>70</v>
      </c>
    </row>
    <row r="18" spans="1:13" x14ac:dyDescent="0.25">
      <c r="A18" s="7" t="s">
        <v>669</v>
      </c>
      <c r="B18" s="5">
        <v>27860</v>
      </c>
      <c r="G18" s="4" t="s">
        <v>38</v>
      </c>
      <c r="H18" s="5">
        <v>95069</v>
      </c>
      <c r="I18" s="5"/>
      <c r="K18" s="4" t="s">
        <v>815</v>
      </c>
      <c r="L18" s="1">
        <v>108</v>
      </c>
      <c r="M18" s="1">
        <v>30</v>
      </c>
    </row>
    <row r="19" spans="1:13" x14ac:dyDescent="0.25">
      <c r="A19" s="7" t="s">
        <v>670</v>
      </c>
      <c r="B19" s="5">
        <v>25482</v>
      </c>
      <c r="G19" s="4" t="s">
        <v>40</v>
      </c>
      <c r="H19" s="5">
        <v>156123</v>
      </c>
      <c r="I19" s="5"/>
      <c r="K19" s="4" t="s">
        <v>831</v>
      </c>
      <c r="L19" s="1">
        <v>110</v>
      </c>
      <c r="M19" s="1">
        <v>10</v>
      </c>
    </row>
    <row r="20" spans="1:13" x14ac:dyDescent="0.25">
      <c r="A20" s="7" t="s">
        <v>671</v>
      </c>
      <c r="B20" s="5">
        <v>26384</v>
      </c>
      <c r="G20" s="4" t="s">
        <v>42</v>
      </c>
      <c r="H20" s="5">
        <v>199199</v>
      </c>
      <c r="I20" s="5"/>
      <c r="K20" s="4" t="s">
        <v>840</v>
      </c>
      <c r="L20" s="1">
        <v>113</v>
      </c>
      <c r="M20" s="1">
        <v>50</v>
      </c>
    </row>
    <row r="21" spans="1:13" x14ac:dyDescent="0.25">
      <c r="A21" s="7" t="s">
        <v>672</v>
      </c>
      <c r="B21" s="5">
        <v>37517</v>
      </c>
      <c r="G21" s="4" t="s">
        <v>44</v>
      </c>
      <c r="H21" s="5">
        <v>85792</v>
      </c>
      <c r="I21" s="5"/>
      <c r="K21" s="4" t="s">
        <v>985</v>
      </c>
      <c r="L21" s="1">
        <v>130</v>
      </c>
      <c r="M21" s="1">
        <v>0</v>
      </c>
    </row>
    <row r="22" spans="1:13" x14ac:dyDescent="0.25">
      <c r="A22" s="7" t="s">
        <v>673</v>
      </c>
      <c r="B22" s="5">
        <v>45599</v>
      </c>
      <c r="G22" s="4" t="s">
        <v>46</v>
      </c>
      <c r="H22" s="5">
        <v>140719</v>
      </c>
      <c r="I22" s="5"/>
      <c r="K22" s="4" t="s">
        <v>945</v>
      </c>
      <c r="L22" s="1">
        <v>132</v>
      </c>
      <c r="M22" s="1">
        <v>60</v>
      </c>
    </row>
    <row r="23" spans="1:13" x14ac:dyDescent="0.25">
      <c r="A23" s="7" t="s">
        <v>674</v>
      </c>
      <c r="B23" s="5">
        <v>45238</v>
      </c>
      <c r="G23" s="4" t="s">
        <v>48</v>
      </c>
      <c r="H23" s="5">
        <v>84553</v>
      </c>
      <c r="I23" s="5"/>
      <c r="K23" s="4" t="s">
        <v>790</v>
      </c>
      <c r="L23" s="1">
        <v>133</v>
      </c>
      <c r="M23" s="1">
        <v>100</v>
      </c>
    </row>
    <row r="24" spans="1:13" x14ac:dyDescent="0.25">
      <c r="A24" s="4" t="s">
        <v>667</v>
      </c>
      <c r="B24" s="5"/>
      <c r="G24" s="4" t="s">
        <v>50</v>
      </c>
      <c r="H24" s="5">
        <v>120739</v>
      </c>
      <c r="I24" s="5"/>
      <c r="K24" s="4" t="s">
        <v>961</v>
      </c>
      <c r="L24" s="1">
        <v>136</v>
      </c>
      <c r="M24" s="1">
        <v>0</v>
      </c>
    </row>
    <row r="25" spans="1:13" x14ac:dyDescent="0.25">
      <c r="A25" s="7" t="s">
        <v>675</v>
      </c>
      <c r="B25" s="5">
        <v>61256</v>
      </c>
      <c r="G25" s="4" t="s">
        <v>655</v>
      </c>
      <c r="H25" s="5">
        <v>1123641</v>
      </c>
      <c r="I25" s="5"/>
      <c r="K25" s="4" t="s">
        <v>859</v>
      </c>
      <c r="L25" s="1">
        <v>140</v>
      </c>
      <c r="M25" s="1">
        <v>0</v>
      </c>
    </row>
    <row r="26" spans="1:13" x14ac:dyDescent="0.25">
      <c r="A26" s="7" t="s">
        <v>676</v>
      </c>
      <c r="B26" s="5">
        <v>38484</v>
      </c>
      <c r="K26" s="4" t="s">
        <v>799</v>
      </c>
      <c r="L26" s="1">
        <v>141</v>
      </c>
      <c r="M26" s="1">
        <v>0</v>
      </c>
    </row>
    <row r="27" spans="1:13" x14ac:dyDescent="0.25">
      <c r="A27" s="7" t="s">
        <v>677</v>
      </c>
      <c r="B27" s="5">
        <v>38546</v>
      </c>
      <c r="K27" s="4" t="s">
        <v>888</v>
      </c>
      <c r="L27" s="1">
        <v>164</v>
      </c>
      <c r="M27" s="1">
        <v>0</v>
      </c>
    </row>
    <row r="28" spans="1:13" x14ac:dyDescent="0.25">
      <c r="A28" s="7" t="s">
        <v>678</v>
      </c>
      <c r="B28" s="5">
        <v>53033</v>
      </c>
      <c r="G28" s="16" t="s">
        <v>1273</v>
      </c>
      <c r="H28" s="16"/>
      <c r="I28" s="16"/>
      <c r="K28" s="4" t="s">
        <v>846</v>
      </c>
      <c r="L28" s="1">
        <v>165</v>
      </c>
      <c r="M28" s="1">
        <v>0</v>
      </c>
    </row>
    <row r="29" spans="1:13" x14ac:dyDescent="0.25">
      <c r="A29" s="7" t="s">
        <v>679</v>
      </c>
      <c r="B29" s="5">
        <v>53777</v>
      </c>
      <c r="G29" s="3" t="s">
        <v>654</v>
      </c>
      <c r="H29" t="s">
        <v>1274</v>
      </c>
      <c r="I29" t="s">
        <v>1275</v>
      </c>
      <c r="K29" s="4" t="s">
        <v>894</v>
      </c>
      <c r="L29" s="1">
        <v>183</v>
      </c>
      <c r="M29" s="1">
        <v>0</v>
      </c>
    </row>
    <row r="30" spans="1:13" x14ac:dyDescent="0.25">
      <c r="A30" s="7" t="s">
        <v>680</v>
      </c>
      <c r="B30" s="5">
        <v>36365</v>
      </c>
      <c r="G30" s="4" t="s">
        <v>106</v>
      </c>
      <c r="H30" s="1">
        <v>0</v>
      </c>
      <c r="I30" s="53">
        <v>0</v>
      </c>
      <c r="K30" s="4" t="s">
        <v>864</v>
      </c>
      <c r="L30" s="1">
        <v>205</v>
      </c>
      <c r="M30" s="1">
        <v>80</v>
      </c>
    </row>
    <row r="31" spans="1:13" x14ac:dyDescent="0.25">
      <c r="A31" s="7" t="s">
        <v>669</v>
      </c>
      <c r="B31" s="5">
        <v>51020</v>
      </c>
      <c r="G31" s="4" t="s">
        <v>110</v>
      </c>
      <c r="H31" s="1">
        <v>0</v>
      </c>
      <c r="I31" s="53">
        <v>0</v>
      </c>
      <c r="K31" s="4" t="s">
        <v>913</v>
      </c>
      <c r="L31" s="1">
        <v>208</v>
      </c>
      <c r="M31" s="1">
        <v>0</v>
      </c>
    </row>
    <row r="32" spans="1:13" x14ac:dyDescent="0.25">
      <c r="A32" s="7" t="s">
        <v>670</v>
      </c>
      <c r="B32" s="5">
        <v>47287</v>
      </c>
      <c r="G32" s="4" t="s">
        <v>58</v>
      </c>
      <c r="H32" s="1">
        <v>0</v>
      </c>
      <c r="I32" s="53">
        <v>0</v>
      </c>
      <c r="K32" s="4" t="s">
        <v>901</v>
      </c>
      <c r="L32" s="1">
        <v>224</v>
      </c>
      <c r="M32" s="1">
        <v>50</v>
      </c>
    </row>
    <row r="33" spans="1:13" x14ac:dyDescent="0.25">
      <c r="A33" s="7" t="s">
        <v>671</v>
      </c>
      <c r="B33" s="5">
        <v>55626</v>
      </c>
      <c r="G33" s="4" t="s">
        <v>152</v>
      </c>
      <c r="H33" s="1">
        <v>0</v>
      </c>
      <c r="I33" s="53">
        <v>0</v>
      </c>
      <c r="K33" s="4" t="s">
        <v>655</v>
      </c>
      <c r="L33" s="1">
        <v>3119</v>
      </c>
      <c r="M33" s="1">
        <v>780</v>
      </c>
    </row>
    <row r="34" spans="1:13" x14ac:dyDescent="0.25">
      <c r="A34" s="7" t="s">
        <v>672</v>
      </c>
      <c r="B34" s="5">
        <v>66744</v>
      </c>
      <c r="G34" s="4" t="s">
        <v>82</v>
      </c>
      <c r="H34" s="1">
        <v>0</v>
      </c>
      <c r="I34" s="53">
        <v>0</v>
      </c>
    </row>
    <row r="35" spans="1:13" x14ac:dyDescent="0.25">
      <c r="A35" s="7" t="s">
        <v>673</v>
      </c>
      <c r="B35" s="5">
        <v>43533</v>
      </c>
      <c r="G35" s="4" t="s">
        <v>90</v>
      </c>
      <c r="H35" s="1">
        <v>3</v>
      </c>
      <c r="I35" s="53">
        <v>3</v>
      </c>
      <c r="K35" s="16" t="s">
        <v>1272</v>
      </c>
      <c r="L35" s="16"/>
      <c r="M35" s="16"/>
    </row>
    <row r="36" spans="1:13" x14ac:dyDescent="0.25">
      <c r="A36" s="7" t="s">
        <v>674</v>
      </c>
      <c r="B36" s="5">
        <v>71397</v>
      </c>
      <c r="G36" s="4" t="s">
        <v>190</v>
      </c>
      <c r="H36" s="1">
        <v>4</v>
      </c>
      <c r="I36" s="53">
        <v>4</v>
      </c>
      <c r="K36" s="3" t="s">
        <v>654</v>
      </c>
      <c r="L36" t="s">
        <v>1269</v>
      </c>
      <c r="M36" t="s">
        <v>658</v>
      </c>
    </row>
    <row r="37" spans="1:13" x14ac:dyDescent="0.25">
      <c r="A37" s="4" t="s">
        <v>668</v>
      </c>
      <c r="B37" s="5"/>
      <c r="G37" s="4" t="s">
        <v>177</v>
      </c>
      <c r="H37" s="1">
        <v>4</v>
      </c>
      <c r="I37" s="53">
        <v>4</v>
      </c>
      <c r="K37" s="4" t="s">
        <v>253</v>
      </c>
      <c r="L37" s="1">
        <v>1</v>
      </c>
      <c r="M37" s="5">
        <v>101</v>
      </c>
    </row>
    <row r="38" spans="1:13" x14ac:dyDescent="0.25">
      <c r="A38" s="7" t="s">
        <v>675</v>
      </c>
      <c r="B38" s="5">
        <v>94222</v>
      </c>
      <c r="G38" s="4" t="s">
        <v>136</v>
      </c>
      <c r="H38" s="1">
        <v>5</v>
      </c>
      <c r="I38" s="53">
        <v>5</v>
      </c>
      <c r="K38" s="4" t="s">
        <v>582</v>
      </c>
      <c r="L38" s="1">
        <v>2</v>
      </c>
      <c r="M38" s="5">
        <v>357</v>
      </c>
    </row>
    <row r="39" spans="1:13" x14ac:dyDescent="0.25">
      <c r="A39" s="7" t="s">
        <v>676</v>
      </c>
      <c r="B39" s="5">
        <v>99413</v>
      </c>
      <c r="G39" s="4" t="s">
        <v>64</v>
      </c>
      <c r="H39" s="1">
        <v>6</v>
      </c>
      <c r="I39" s="53">
        <v>6</v>
      </c>
      <c r="K39" s="4" t="s">
        <v>587</v>
      </c>
      <c r="L39" s="1">
        <v>3</v>
      </c>
      <c r="M39" s="5">
        <v>522</v>
      </c>
    </row>
    <row r="40" spans="1:13" x14ac:dyDescent="0.25">
      <c r="A40" s="7" t="s">
        <v>677</v>
      </c>
      <c r="B40" s="5">
        <v>104858</v>
      </c>
      <c r="G40" s="4" t="s">
        <v>180</v>
      </c>
      <c r="H40" s="1">
        <v>6</v>
      </c>
      <c r="I40" s="53">
        <v>6</v>
      </c>
      <c r="K40" s="4" t="s">
        <v>597</v>
      </c>
      <c r="L40" s="1">
        <v>3</v>
      </c>
      <c r="M40" s="5">
        <v>649</v>
      </c>
    </row>
    <row r="41" spans="1:13" x14ac:dyDescent="0.25">
      <c r="A41" s="4" t="s">
        <v>655</v>
      </c>
      <c r="B41" s="5">
        <v>1123641</v>
      </c>
      <c r="G41" s="4" t="s">
        <v>112</v>
      </c>
      <c r="H41" s="1">
        <v>9</v>
      </c>
      <c r="I41" s="53">
        <v>9</v>
      </c>
      <c r="K41" s="4" t="s">
        <v>1084</v>
      </c>
      <c r="L41" s="1">
        <v>5</v>
      </c>
      <c r="M41" s="5">
        <v>837</v>
      </c>
    </row>
    <row r="42" spans="1:13" x14ac:dyDescent="0.25">
      <c r="G42" s="4" t="s">
        <v>144</v>
      </c>
      <c r="H42" s="1">
        <v>10</v>
      </c>
      <c r="I42" s="53">
        <v>10</v>
      </c>
      <c r="K42" s="4" t="s">
        <v>409</v>
      </c>
      <c r="L42" s="1">
        <v>4</v>
      </c>
      <c r="M42" s="5">
        <v>1403</v>
      </c>
    </row>
    <row r="43" spans="1:13" x14ac:dyDescent="0.25">
      <c r="G43" s="4" t="s">
        <v>108</v>
      </c>
      <c r="H43" s="1">
        <v>10</v>
      </c>
      <c r="I43" s="53">
        <v>10</v>
      </c>
      <c r="K43" s="4" t="s">
        <v>345</v>
      </c>
      <c r="L43" s="1">
        <v>5</v>
      </c>
      <c r="M43" s="5">
        <v>1468</v>
      </c>
    </row>
    <row r="44" spans="1:13" x14ac:dyDescent="0.25">
      <c r="G44" s="4" t="s">
        <v>120</v>
      </c>
      <c r="H44" s="1">
        <v>11</v>
      </c>
      <c r="I44" s="53">
        <v>11</v>
      </c>
      <c r="K44" s="4" t="s">
        <v>28</v>
      </c>
      <c r="L44" s="1">
        <v>5</v>
      </c>
      <c r="M44" s="5">
        <v>1481</v>
      </c>
    </row>
    <row r="45" spans="1:13" x14ac:dyDescent="0.25">
      <c r="G45" s="4" t="s">
        <v>54</v>
      </c>
      <c r="H45" s="1">
        <v>13</v>
      </c>
      <c r="I45" s="53">
        <v>13</v>
      </c>
      <c r="K45" s="4" t="s">
        <v>297</v>
      </c>
      <c r="L45" s="1">
        <v>2</v>
      </c>
      <c r="M45" s="5">
        <v>1489</v>
      </c>
    </row>
    <row r="46" spans="1:13" x14ac:dyDescent="0.25">
      <c r="G46" s="4" t="s">
        <v>187</v>
      </c>
      <c r="H46" s="1">
        <v>14</v>
      </c>
      <c r="I46" s="53">
        <v>14</v>
      </c>
      <c r="K46" s="4" t="s">
        <v>565</v>
      </c>
      <c r="L46" s="1">
        <v>6</v>
      </c>
      <c r="M46" s="5">
        <v>1546</v>
      </c>
    </row>
    <row r="47" spans="1:13" x14ac:dyDescent="0.25">
      <c r="G47" s="4" t="s">
        <v>100</v>
      </c>
      <c r="H47" s="1">
        <v>15</v>
      </c>
      <c r="I47" s="53">
        <v>15</v>
      </c>
      <c r="K47" s="4" t="s">
        <v>614</v>
      </c>
      <c r="L47" s="1">
        <v>3</v>
      </c>
      <c r="M47" s="5">
        <v>1572</v>
      </c>
    </row>
    <row r="48" spans="1:13" x14ac:dyDescent="0.25">
      <c r="G48" s="4" t="s">
        <v>184</v>
      </c>
      <c r="H48" s="1">
        <v>15</v>
      </c>
      <c r="I48" s="53">
        <v>15</v>
      </c>
      <c r="K48" s="4" t="s">
        <v>417</v>
      </c>
      <c r="L48" s="1">
        <v>4</v>
      </c>
      <c r="M48" s="5">
        <v>1616</v>
      </c>
    </row>
    <row r="49" spans="7:13" x14ac:dyDescent="0.25">
      <c r="G49" s="4" t="s">
        <v>62</v>
      </c>
      <c r="H49" s="1">
        <v>15</v>
      </c>
      <c r="I49" s="53">
        <v>15</v>
      </c>
      <c r="K49" s="4" t="s">
        <v>575</v>
      </c>
      <c r="L49" s="1">
        <v>3</v>
      </c>
      <c r="M49" s="5">
        <v>1720</v>
      </c>
    </row>
    <row r="50" spans="7:13" x14ac:dyDescent="0.25">
      <c r="G50" s="4" t="s">
        <v>142</v>
      </c>
      <c r="H50" s="1">
        <v>15</v>
      </c>
      <c r="I50" s="53">
        <v>15</v>
      </c>
      <c r="K50" s="4" t="s">
        <v>601</v>
      </c>
      <c r="L50" s="1">
        <v>6</v>
      </c>
      <c r="M50" s="5">
        <v>1814</v>
      </c>
    </row>
    <row r="51" spans="7:13" x14ac:dyDescent="0.25">
      <c r="G51" s="4" t="s">
        <v>52</v>
      </c>
      <c r="H51" s="1">
        <v>17</v>
      </c>
      <c r="I51" s="53">
        <v>17</v>
      </c>
      <c r="K51" s="4" t="s">
        <v>630</v>
      </c>
      <c r="L51" s="1">
        <v>3</v>
      </c>
      <c r="M51" s="5">
        <v>1948</v>
      </c>
    </row>
    <row r="52" spans="7:13" x14ac:dyDescent="0.25">
      <c r="G52" s="4" t="s">
        <v>132</v>
      </c>
      <c r="H52" s="1">
        <v>17</v>
      </c>
      <c r="I52" s="53">
        <v>17</v>
      </c>
      <c r="K52" s="4" t="s">
        <v>650</v>
      </c>
      <c r="L52" s="1">
        <v>4</v>
      </c>
      <c r="M52" s="5">
        <v>1993</v>
      </c>
    </row>
    <row r="53" spans="7:13" x14ac:dyDescent="0.25">
      <c r="G53" s="4" t="s">
        <v>122</v>
      </c>
      <c r="H53" s="1">
        <v>17</v>
      </c>
      <c r="I53" s="53">
        <v>17</v>
      </c>
      <c r="K53" s="4" t="s">
        <v>645</v>
      </c>
      <c r="L53" s="1">
        <v>4</v>
      </c>
      <c r="M53" s="5">
        <v>2423</v>
      </c>
    </row>
    <row r="54" spans="7:13" x14ac:dyDescent="0.25">
      <c r="G54" s="4" t="s">
        <v>169</v>
      </c>
      <c r="H54" s="1">
        <v>17</v>
      </c>
      <c r="I54" s="53">
        <v>17</v>
      </c>
      <c r="K54" s="4" t="s">
        <v>579</v>
      </c>
      <c r="L54" s="1">
        <v>5</v>
      </c>
      <c r="M54" s="5">
        <v>2844</v>
      </c>
    </row>
    <row r="55" spans="7:13" x14ac:dyDescent="0.25">
      <c r="G55" s="4" t="s">
        <v>165</v>
      </c>
      <c r="H55" s="1">
        <v>19</v>
      </c>
      <c r="I55" s="53">
        <v>19</v>
      </c>
      <c r="K55" s="4" t="s">
        <v>531</v>
      </c>
      <c r="L55" s="1">
        <v>5</v>
      </c>
      <c r="M55" s="5">
        <v>3063</v>
      </c>
    </row>
    <row r="56" spans="7:13" x14ac:dyDescent="0.25">
      <c r="G56" s="4" t="s">
        <v>148</v>
      </c>
      <c r="H56" s="1">
        <v>20</v>
      </c>
      <c r="I56" s="53">
        <v>20</v>
      </c>
      <c r="K56" s="4" t="s">
        <v>619</v>
      </c>
      <c r="L56" s="1">
        <v>4</v>
      </c>
      <c r="M56" s="5">
        <v>3075</v>
      </c>
    </row>
    <row r="57" spans="7:13" x14ac:dyDescent="0.25">
      <c r="G57" s="4" t="s">
        <v>117</v>
      </c>
      <c r="H57" s="1">
        <v>20</v>
      </c>
      <c r="I57" s="53">
        <v>20</v>
      </c>
      <c r="K57" s="4" t="s">
        <v>625</v>
      </c>
      <c r="L57" s="1">
        <v>7</v>
      </c>
      <c r="M57" s="5">
        <v>3160</v>
      </c>
    </row>
    <row r="58" spans="7:13" x14ac:dyDescent="0.25">
      <c r="G58" s="4" t="s">
        <v>96</v>
      </c>
      <c r="H58" s="1">
        <v>20</v>
      </c>
      <c r="I58" s="53">
        <v>20</v>
      </c>
      <c r="K58" s="4" t="s">
        <v>641</v>
      </c>
      <c r="L58" s="1">
        <v>3</v>
      </c>
      <c r="M58" s="5">
        <v>3173</v>
      </c>
    </row>
    <row r="59" spans="7:13" x14ac:dyDescent="0.25">
      <c r="G59" s="4" t="s">
        <v>158</v>
      </c>
      <c r="H59" s="1">
        <v>21</v>
      </c>
      <c r="I59" s="53">
        <v>21</v>
      </c>
      <c r="K59" s="4" t="s">
        <v>592</v>
      </c>
      <c r="L59" s="1">
        <v>7</v>
      </c>
      <c r="M59" s="5">
        <v>3240</v>
      </c>
    </row>
    <row r="60" spans="7:13" x14ac:dyDescent="0.25">
      <c r="G60" s="4" t="s">
        <v>154</v>
      </c>
      <c r="H60" s="1">
        <v>21</v>
      </c>
      <c r="I60" s="53">
        <v>21</v>
      </c>
      <c r="K60" s="4" t="s">
        <v>413</v>
      </c>
      <c r="L60" s="1">
        <v>4</v>
      </c>
      <c r="M60" s="5">
        <v>3361</v>
      </c>
    </row>
    <row r="61" spans="7:13" x14ac:dyDescent="0.25">
      <c r="G61" s="4" t="s">
        <v>173</v>
      </c>
      <c r="H61" s="1">
        <v>22</v>
      </c>
      <c r="I61" s="53">
        <v>22</v>
      </c>
      <c r="K61" s="4" t="s">
        <v>559</v>
      </c>
      <c r="L61" s="1">
        <v>5</v>
      </c>
      <c r="M61" s="5">
        <v>3460</v>
      </c>
    </row>
    <row r="62" spans="7:13" x14ac:dyDescent="0.25">
      <c r="G62" s="4" t="s">
        <v>70</v>
      </c>
      <c r="H62" s="1">
        <v>22</v>
      </c>
      <c r="I62" s="53">
        <v>22</v>
      </c>
      <c r="K62" s="4" t="s">
        <v>1266</v>
      </c>
      <c r="L62" s="1">
        <v>7</v>
      </c>
      <c r="M62" s="5">
        <v>3533</v>
      </c>
    </row>
    <row r="63" spans="7:13" x14ac:dyDescent="0.25">
      <c r="G63" s="4" t="s">
        <v>171</v>
      </c>
      <c r="H63" s="1">
        <v>24</v>
      </c>
      <c r="I63" s="53">
        <v>24</v>
      </c>
      <c r="K63" s="4" t="s">
        <v>498</v>
      </c>
      <c r="L63" s="1">
        <v>6</v>
      </c>
      <c r="M63" s="5">
        <v>3763</v>
      </c>
    </row>
    <row r="64" spans="7:13" x14ac:dyDescent="0.25">
      <c r="G64" s="4" t="s">
        <v>74</v>
      </c>
      <c r="H64" s="1">
        <v>24</v>
      </c>
      <c r="I64" s="53">
        <v>24</v>
      </c>
      <c r="K64" s="4" t="s">
        <v>372</v>
      </c>
      <c r="L64" s="1">
        <v>5</v>
      </c>
      <c r="M64" s="5">
        <v>3811</v>
      </c>
    </row>
    <row r="65" spans="7:13" x14ac:dyDescent="0.25">
      <c r="G65" s="4" t="s">
        <v>86</v>
      </c>
      <c r="H65" s="1">
        <v>25</v>
      </c>
      <c r="I65" s="53">
        <v>25</v>
      </c>
      <c r="K65" s="4" t="s">
        <v>474</v>
      </c>
      <c r="L65" s="1">
        <v>7</v>
      </c>
      <c r="M65" s="5">
        <v>4108</v>
      </c>
    </row>
    <row r="66" spans="7:13" x14ac:dyDescent="0.25">
      <c r="G66" s="4" t="s">
        <v>186</v>
      </c>
      <c r="H66" s="1">
        <v>26</v>
      </c>
      <c r="I66" s="53">
        <v>26</v>
      </c>
      <c r="K66" s="4" t="s">
        <v>442</v>
      </c>
      <c r="L66" s="1">
        <v>3</v>
      </c>
      <c r="M66" s="5">
        <v>4233</v>
      </c>
    </row>
    <row r="67" spans="7:13" x14ac:dyDescent="0.25">
      <c r="G67" s="4" t="s">
        <v>130</v>
      </c>
      <c r="H67" s="1">
        <v>26</v>
      </c>
      <c r="I67" s="53">
        <v>26</v>
      </c>
      <c r="K67" s="4" t="s">
        <v>428</v>
      </c>
      <c r="L67" s="1">
        <v>6</v>
      </c>
      <c r="M67" s="5">
        <v>4243</v>
      </c>
    </row>
    <row r="68" spans="7:13" x14ac:dyDescent="0.25">
      <c r="G68" s="4" t="s">
        <v>104</v>
      </c>
      <c r="H68" s="1">
        <v>26</v>
      </c>
      <c r="I68" s="53">
        <v>26</v>
      </c>
      <c r="K68" s="4" t="s">
        <v>403</v>
      </c>
      <c r="L68" s="1">
        <v>8</v>
      </c>
      <c r="M68" s="5">
        <v>4258</v>
      </c>
    </row>
    <row r="69" spans="7:13" x14ac:dyDescent="0.25">
      <c r="G69" s="4" t="s">
        <v>182</v>
      </c>
      <c r="H69" s="1">
        <v>26</v>
      </c>
      <c r="I69" s="53">
        <v>26</v>
      </c>
      <c r="K69" s="4" t="s">
        <v>636</v>
      </c>
      <c r="L69" s="1">
        <v>6</v>
      </c>
      <c r="M69" s="5">
        <v>4273</v>
      </c>
    </row>
    <row r="70" spans="7:13" x14ac:dyDescent="0.25">
      <c r="G70" s="4" t="s">
        <v>134</v>
      </c>
      <c r="H70" s="1">
        <v>27</v>
      </c>
      <c r="I70" s="53">
        <v>27</v>
      </c>
      <c r="K70" s="4" t="s">
        <v>198</v>
      </c>
      <c r="L70" s="1">
        <v>6</v>
      </c>
      <c r="M70" s="5">
        <v>4778</v>
      </c>
    </row>
    <row r="71" spans="7:13" x14ac:dyDescent="0.25">
      <c r="G71" s="4" t="s">
        <v>80</v>
      </c>
      <c r="H71" s="1">
        <v>29</v>
      </c>
      <c r="I71" s="53">
        <v>29</v>
      </c>
      <c r="K71" s="4" t="s">
        <v>330</v>
      </c>
      <c r="L71" s="1">
        <v>5</v>
      </c>
      <c r="M71" s="5">
        <v>5042</v>
      </c>
    </row>
    <row r="72" spans="7:13" x14ac:dyDescent="0.25">
      <c r="G72" s="4" t="s">
        <v>66</v>
      </c>
      <c r="H72" s="1">
        <v>29</v>
      </c>
      <c r="I72" s="53">
        <v>29</v>
      </c>
      <c r="K72" s="4" t="s">
        <v>464</v>
      </c>
      <c r="L72" s="1">
        <v>5</v>
      </c>
      <c r="M72" s="5">
        <v>5045</v>
      </c>
    </row>
    <row r="73" spans="7:13" x14ac:dyDescent="0.25">
      <c r="G73" s="4" t="s">
        <v>68</v>
      </c>
      <c r="H73" s="1">
        <v>31</v>
      </c>
      <c r="I73" s="53">
        <v>31</v>
      </c>
      <c r="K73" s="4" t="s">
        <v>536</v>
      </c>
      <c r="L73" s="1">
        <v>6</v>
      </c>
      <c r="M73" s="5">
        <v>5734</v>
      </c>
    </row>
    <row r="74" spans="7:13" x14ac:dyDescent="0.25">
      <c r="G74" s="4" t="s">
        <v>195</v>
      </c>
      <c r="H74" s="1">
        <v>32</v>
      </c>
      <c r="I74" s="53">
        <v>32</v>
      </c>
      <c r="K74" s="4" t="s">
        <v>227</v>
      </c>
      <c r="L74" s="1">
        <v>9</v>
      </c>
      <c r="M74" s="5">
        <v>6069</v>
      </c>
    </row>
    <row r="75" spans="7:13" x14ac:dyDescent="0.25">
      <c r="G75" s="4" t="s">
        <v>76</v>
      </c>
      <c r="H75" s="1">
        <v>35</v>
      </c>
      <c r="I75" s="53">
        <v>35</v>
      </c>
      <c r="K75" s="4" t="s">
        <v>366</v>
      </c>
      <c r="L75" s="1">
        <v>10</v>
      </c>
      <c r="M75" s="5">
        <v>6090</v>
      </c>
    </row>
    <row r="76" spans="7:13" x14ac:dyDescent="0.25">
      <c r="G76" s="4" t="s">
        <v>140</v>
      </c>
      <c r="H76" s="1">
        <v>36</v>
      </c>
      <c r="I76" s="53">
        <v>36</v>
      </c>
      <c r="K76" s="4" t="s">
        <v>422</v>
      </c>
      <c r="L76" s="1">
        <v>10</v>
      </c>
      <c r="M76" s="5">
        <v>6146</v>
      </c>
    </row>
    <row r="77" spans="7:13" x14ac:dyDescent="0.25">
      <c r="G77" s="4" t="s">
        <v>160</v>
      </c>
      <c r="H77" s="1">
        <v>36</v>
      </c>
      <c r="I77" s="53">
        <v>36</v>
      </c>
      <c r="K77" s="4" t="s">
        <v>446</v>
      </c>
      <c r="L77" s="1">
        <v>8</v>
      </c>
      <c r="M77" s="5">
        <v>6427</v>
      </c>
    </row>
    <row r="78" spans="7:13" x14ac:dyDescent="0.25">
      <c r="G78" s="4" t="s">
        <v>150</v>
      </c>
      <c r="H78" s="1">
        <v>38</v>
      </c>
      <c r="I78" s="53">
        <v>38</v>
      </c>
      <c r="K78" s="4" t="s">
        <v>264</v>
      </c>
      <c r="L78" s="1">
        <v>9</v>
      </c>
      <c r="M78" s="5">
        <v>6663</v>
      </c>
    </row>
    <row r="79" spans="7:13" x14ac:dyDescent="0.25">
      <c r="G79" s="4" t="s">
        <v>78</v>
      </c>
      <c r="H79" s="1">
        <v>39</v>
      </c>
      <c r="I79" s="53">
        <v>39</v>
      </c>
      <c r="K79" s="4" t="s">
        <v>1235</v>
      </c>
      <c r="L79" s="1">
        <v>6</v>
      </c>
      <c r="M79" s="5">
        <v>6851</v>
      </c>
    </row>
    <row r="80" spans="7:13" x14ac:dyDescent="0.25">
      <c r="G80" s="4" t="s">
        <v>33</v>
      </c>
      <c r="H80" s="1">
        <v>39</v>
      </c>
      <c r="I80" s="53">
        <v>39</v>
      </c>
      <c r="K80" s="4" t="s">
        <v>507</v>
      </c>
      <c r="L80" s="1">
        <v>7</v>
      </c>
      <c r="M80" s="5">
        <v>7023</v>
      </c>
    </row>
    <row r="81" spans="7:13" x14ac:dyDescent="0.25">
      <c r="G81" s="4" t="s">
        <v>88</v>
      </c>
      <c r="H81" s="1">
        <v>40</v>
      </c>
      <c r="I81" s="53">
        <v>40</v>
      </c>
      <c r="K81" s="4" t="s">
        <v>361</v>
      </c>
      <c r="L81" s="1">
        <v>12</v>
      </c>
      <c r="M81" s="5">
        <v>7048</v>
      </c>
    </row>
    <row r="82" spans="7:13" x14ac:dyDescent="0.25">
      <c r="G82" s="4" t="s">
        <v>84</v>
      </c>
      <c r="H82" s="1">
        <v>42</v>
      </c>
      <c r="I82" s="53">
        <v>42</v>
      </c>
      <c r="K82" s="4" t="s">
        <v>320</v>
      </c>
      <c r="L82" s="1">
        <v>10</v>
      </c>
      <c r="M82" s="5">
        <v>7176</v>
      </c>
    </row>
    <row r="83" spans="7:13" x14ac:dyDescent="0.25">
      <c r="G83" s="4" t="s">
        <v>102</v>
      </c>
      <c r="H83" s="1">
        <v>49</v>
      </c>
      <c r="I83" s="53">
        <v>49</v>
      </c>
      <c r="K83" s="4" t="s">
        <v>570</v>
      </c>
      <c r="L83" s="1">
        <v>9</v>
      </c>
      <c r="M83" s="5">
        <v>8414</v>
      </c>
    </row>
    <row r="84" spans="7:13" x14ac:dyDescent="0.25">
      <c r="G84" s="4" t="s">
        <v>179</v>
      </c>
      <c r="H84" s="1">
        <v>52</v>
      </c>
      <c r="I84" s="53">
        <v>52</v>
      </c>
      <c r="K84" s="4" t="s">
        <v>209</v>
      </c>
      <c r="L84" s="1">
        <v>10</v>
      </c>
      <c r="M84" s="5">
        <v>9181</v>
      </c>
    </row>
    <row r="85" spans="7:13" x14ac:dyDescent="0.25">
      <c r="G85" s="4" t="s">
        <v>56</v>
      </c>
      <c r="H85" s="1">
        <v>53</v>
      </c>
      <c r="I85" s="53">
        <v>53</v>
      </c>
      <c r="K85" s="4" t="s">
        <v>478</v>
      </c>
      <c r="L85" s="1">
        <v>14</v>
      </c>
      <c r="M85" s="5">
        <v>9329</v>
      </c>
    </row>
    <row r="86" spans="7:13" x14ac:dyDescent="0.25">
      <c r="G86" s="4" t="s">
        <v>193</v>
      </c>
      <c r="H86" s="1">
        <v>57</v>
      </c>
      <c r="I86" s="53">
        <v>57</v>
      </c>
      <c r="K86" s="4" t="s">
        <v>387</v>
      </c>
      <c r="L86" s="1">
        <v>10</v>
      </c>
      <c r="M86" s="5">
        <v>9588</v>
      </c>
    </row>
    <row r="87" spans="7:13" x14ac:dyDescent="0.25">
      <c r="G87" s="4" t="s">
        <v>94</v>
      </c>
      <c r="H87" s="1">
        <v>61</v>
      </c>
      <c r="I87" s="53">
        <v>61</v>
      </c>
      <c r="K87" s="4" t="s">
        <v>609</v>
      </c>
      <c r="L87" s="1">
        <v>7</v>
      </c>
      <c r="M87" s="5">
        <v>9735</v>
      </c>
    </row>
    <row r="88" spans="7:13" x14ac:dyDescent="0.25">
      <c r="G88" s="4" t="s">
        <v>161</v>
      </c>
      <c r="H88" s="1">
        <v>62</v>
      </c>
      <c r="I88" s="53">
        <v>62</v>
      </c>
      <c r="K88" s="4" t="s">
        <v>326</v>
      </c>
      <c r="L88" s="1">
        <v>10</v>
      </c>
      <c r="M88" s="5">
        <v>10809</v>
      </c>
    </row>
    <row r="89" spans="7:13" x14ac:dyDescent="0.25">
      <c r="G89" s="4" t="s">
        <v>146</v>
      </c>
      <c r="H89" s="1">
        <v>65</v>
      </c>
      <c r="I89" s="53">
        <v>65</v>
      </c>
      <c r="K89" s="4" t="s">
        <v>309</v>
      </c>
      <c r="L89" s="1">
        <v>9</v>
      </c>
      <c r="M89" s="5">
        <v>11441</v>
      </c>
    </row>
    <row r="90" spans="7:13" x14ac:dyDescent="0.25">
      <c r="G90" s="4" t="s">
        <v>124</v>
      </c>
      <c r="H90" s="1">
        <v>69</v>
      </c>
      <c r="I90" s="53">
        <v>69</v>
      </c>
      <c r="K90" s="4" t="s">
        <v>392</v>
      </c>
      <c r="L90" s="1">
        <v>10</v>
      </c>
      <c r="M90" s="5">
        <v>11446</v>
      </c>
    </row>
    <row r="91" spans="7:13" x14ac:dyDescent="0.25">
      <c r="G91" s="4" t="s">
        <v>175</v>
      </c>
      <c r="H91" s="1">
        <v>76</v>
      </c>
      <c r="I91" s="53">
        <v>76</v>
      </c>
      <c r="K91" s="4" t="s">
        <v>554</v>
      </c>
      <c r="L91" s="1">
        <v>5</v>
      </c>
      <c r="M91" s="5">
        <v>11667</v>
      </c>
    </row>
    <row r="92" spans="7:13" x14ac:dyDescent="0.25">
      <c r="G92" s="4" t="s">
        <v>98</v>
      </c>
      <c r="H92" s="1">
        <v>76</v>
      </c>
      <c r="I92" s="53">
        <v>76</v>
      </c>
      <c r="K92" s="4" t="s">
        <v>218</v>
      </c>
      <c r="L92" s="1">
        <v>8</v>
      </c>
      <c r="M92" s="5">
        <v>12350</v>
      </c>
    </row>
    <row r="93" spans="7:13" x14ac:dyDescent="0.25">
      <c r="G93" s="4" t="s">
        <v>163</v>
      </c>
      <c r="H93" s="1">
        <v>79</v>
      </c>
      <c r="I93" s="53">
        <v>79</v>
      </c>
      <c r="K93" s="4" t="s">
        <v>357</v>
      </c>
      <c r="L93" s="1">
        <v>11</v>
      </c>
      <c r="M93" s="5">
        <v>12449</v>
      </c>
    </row>
    <row r="94" spans="7:13" x14ac:dyDescent="0.25">
      <c r="G94" s="4" t="s">
        <v>128</v>
      </c>
      <c r="H94" s="1">
        <v>85</v>
      </c>
      <c r="I94" s="53">
        <v>85</v>
      </c>
      <c r="K94" s="4" t="s">
        <v>259</v>
      </c>
      <c r="L94" s="1">
        <v>10</v>
      </c>
      <c r="M94" s="5">
        <v>12494</v>
      </c>
    </row>
    <row r="95" spans="7:13" x14ac:dyDescent="0.25">
      <c r="G95" s="4" t="s">
        <v>72</v>
      </c>
      <c r="H95" s="1">
        <v>86</v>
      </c>
      <c r="I95" s="53">
        <v>86</v>
      </c>
      <c r="K95" s="4" t="s">
        <v>488</v>
      </c>
      <c r="L95" s="1">
        <v>13</v>
      </c>
      <c r="M95" s="5">
        <v>13391</v>
      </c>
    </row>
    <row r="96" spans="7:13" x14ac:dyDescent="0.25">
      <c r="G96" s="4" t="s">
        <v>138</v>
      </c>
      <c r="H96" s="1">
        <v>95</v>
      </c>
      <c r="I96" s="53">
        <v>95</v>
      </c>
      <c r="K96" s="4" t="s">
        <v>503</v>
      </c>
      <c r="L96" s="1">
        <v>8</v>
      </c>
      <c r="M96" s="5">
        <v>14761</v>
      </c>
    </row>
    <row r="97" spans="7:13" x14ac:dyDescent="0.25">
      <c r="G97" s="4" t="s">
        <v>188</v>
      </c>
      <c r="H97" s="1">
        <v>101</v>
      </c>
      <c r="I97" s="53">
        <v>101</v>
      </c>
      <c r="K97" s="4" t="s">
        <v>397</v>
      </c>
      <c r="L97" s="1">
        <v>10</v>
      </c>
      <c r="M97" s="5">
        <v>15178</v>
      </c>
    </row>
    <row r="98" spans="7:13" x14ac:dyDescent="0.25">
      <c r="G98" s="4" t="s">
        <v>92</v>
      </c>
      <c r="H98" s="1">
        <v>104</v>
      </c>
      <c r="I98" s="53">
        <v>104</v>
      </c>
      <c r="K98" s="4" t="s">
        <v>286</v>
      </c>
      <c r="L98" s="1">
        <v>15</v>
      </c>
      <c r="M98" s="5">
        <v>15650</v>
      </c>
    </row>
    <row r="99" spans="7:13" x14ac:dyDescent="0.25">
      <c r="G99" s="4" t="s">
        <v>116</v>
      </c>
      <c r="H99" s="1">
        <v>111</v>
      </c>
      <c r="I99" s="53">
        <v>111</v>
      </c>
      <c r="K99" s="4" t="s">
        <v>516</v>
      </c>
      <c r="L99" s="1">
        <v>11</v>
      </c>
      <c r="M99" s="5">
        <v>15842</v>
      </c>
    </row>
    <row r="100" spans="7:13" x14ac:dyDescent="0.25">
      <c r="G100" s="4" t="s">
        <v>114</v>
      </c>
      <c r="H100" s="1">
        <v>112</v>
      </c>
      <c r="I100" s="53">
        <v>112</v>
      </c>
      <c r="K100" s="4" t="s">
        <v>351</v>
      </c>
      <c r="L100" s="1">
        <v>14</v>
      </c>
      <c r="M100" s="5">
        <v>16074</v>
      </c>
    </row>
    <row r="101" spans="7:13" x14ac:dyDescent="0.25">
      <c r="G101" s="4" t="s">
        <v>118</v>
      </c>
      <c r="H101" s="1">
        <v>112</v>
      </c>
      <c r="I101" s="53">
        <v>112</v>
      </c>
      <c r="K101" s="4" t="s">
        <v>494</v>
      </c>
      <c r="L101" s="1">
        <v>9</v>
      </c>
      <c r="M101" s="5">
        <v>16214</v>
      </c>
    </row>
    <row r="102" spans="7:13" x14ac:dyDescent="0.25">
      <c r="G102" s="4" t="s">
        <v>167</v>
      </c>
      <c r="H102" s="1">
        <v>113</v>
      </c>
      <c r="I102" s="53">
        <v>113</v>
      </c>
      <c r="K102" s="4" t="s">
        <v>548</v>
      </c>
      <c r="L102" s="1">
        <v>12</v>
      </c>
      <c r="M102" s="5">
        <v>16477</v>
      </c>
    </row>
    <row r="103" spans="7:13" x14ac:dyDescent="0.25">
      <c r="G103" s="4" t="s">
        <v>156</v>
      </c>
      <c r="H103" s="1">
        <v>115</v>
      </c>
      <c r="I103" s="53">
        <v>115</v>
      </c>
      <c r="K103" s="4" t="s">
        <v>468</v>
      </c>
      <c r="L103" s="1">
        <v>7</v>
      </c>
      <c r="M103" s="5">
        <v>16816</v>
      </c>
    </row>
    <row r="104" spans="7:13" x14ac:dyDescent="0.25">
      <c r="G104" s="4" t="s">
        <v>60</v>
      </c>
      <c r="H104" s="1">
        <v>120</v>
      </c>
      <c r="I104" s="53">
        <v>120</v>
      </c>
      <c r="K104" s="4" t="s">
        <v>604</v>
      </c>
      <c r="L104" s="1">
        <v>11</v>
      </c>
      <c r="M104" s="5">
        <v>18507</v>
      </c>
    </row>
    <row r="105" spans="7:13" x14ac:dyDescent="0.25">
      <c r="G105" s="4" t="s">
        <v>126</v>
      </c>
      <c r="H105" s="1">
        <v>123</v>
      </c>
      <c r="I105" s="53">
        <v>123</v>
      </c>
      <c r="K105" s="4" t="s">
        <v>1014</v>
      </c>
      <c r="L105" s="1">
        <v>11</v>
      </c>
      <c r="M105" s="5">
        <v>18533</v>
      </c>
    </row>
    <row r="106" spans="7:13" x14ac:dyDescent="0.25">
      <c r="G106" s="4" t="s">
        <v>191</v>
      </c>
      <c r="H106" s="1">
        <v>125</v>
      </c>
      <c r="I106" s="53">
        <v>125</v>
      </c>
      <c r="K106" s="4" t="s">
        <v>340</v>
      </c>
      <c r="L106" s="1">
        <v>15</v>
      </c>
      <c r="M106" s="5">
        <v>19263</v>
      </c>
    </row>
    <row r="107" spans="7:13" x14ac:dyDescent="0.25">
      <c r="G107" s="4" t="s">
        <v>655</v>
      </c>
      <c r="H107" s="1">
        <v>3119</v>
      </c>
      <c r="I107" s="1">
        <v>3119</v>
      </c>
      <c r="K107" s="4" t="s">
        <v>223</v>
      </c>
      <c r="L107" s="1">
        <v>10</v>
      </c>
      <c r="M107" s="5">
        <v>19341</v>
      </c>
    </row>
    <row r="108" spans="7:13" x14ac:dyDescent="0.25">
      <c r="K108" s="4" t="s">
        <v>542</v>
      </c>
      <c r="L108" s="1">
        <v>14</v>
      </c>
      <c r="M108" s="5">
        <v>20803</v>
      </c>
    </row>
    <row r="109" spans="7:13" x14ac:dyDescent="0.25">
      <c r="K109" s="4" t="s">
        <v>452</v>
      </c>
      <c r="L109" s="1">
        <v>17</v>
      </c>
      <c r="M109" s="5">
        <v>21964</v>
      </c>
    </row>
    <row r="110" spans="7:13" x14ac:dyDescent="0.25">
      <c r="K110" s="4" t="s">
        <v>240</v>
      </c>
      <c r="L110" s="1">
        <v>18</v>
      </c>
      <c r="M110" s="5">
        <v>22768</v>
      </c>
    </row>
    <row r="111" spans="7:13" x14ac:dyDescent="0.25">
      <c r="K111" s="4" t="s">
        <v>483</v>
      </c>
      <c r="L111" s="1">
        <v>10</v>
      </c>
      <c r="M111" s="5">
        <v>23128</v>
      </c>
    </row>
    <row r="112" spans="7:13" x14ac:dyDescent="0.25">
      <c r="K112" s="4" t="s">
        <v>213</v>
      </c>
      <c r="L112" s="1">
        <v>12</v>
      </c>
      <c r="M112" s="5">
        <v>24088</v>
      </c>
    </row>
    <row r="113" spans="11:13" x14ac:dyDescent="0.25">
      <c r="K113" s="4" t="s">
        <v>335</v>
      </c>
      <c r="L113" s="1">
        <v>18</v>
      </c>
      <c r="M113" s="5">
        <v>24926</v>
      </c>
    </row>
    <row r="114" spans="11:13" x14ac:dyDescent="0.25">
      <c r="K114" s="4" t="s">
        <v>521</v>
      </c>
      <c r="L114" s="1">
        <v>13</v>
      </c>
      <c r="M114" s="5">
        <v>25718</v>
      </c>
    </row>
    <row r="115" spans="11:13" x14ac:dyDescent="0.25">
      <c r="K115" s="4" t="s">
        <v>292</v>
      </c>
      <c r="L115" s="1">
        <v>15</v>
      </c>
      <c r="M115" s="5">
        <v>26658</v>
      </c>
    </row>
    <row r="116" spans="11:13" x14ac:dyDescent="0.25">
      <c r="K116" s="4" t="s">
        <v>303</v>
      </c>
      <c r="L116" s="1">
        <v>14</v>
      </c>
      <c r="M116" s="5">
        <v>27362</v>
      </c>
    </row>
    <row r="117" spans="11:13" x14ac:dyDescent="0.25">
      <c r="K117" s="4" t="s">
        <v>457</v>
      </c>
      <c r="L117" s="1">
        <v>13</v>
      </c>
      <c r="M117" s="5">
        <v>28871</v>
      </c>
    </row>
    <row r="118" spans="11:13" x14ac:dyDescent="0.25">
      <c r="K118" s="4" t="s">
        <v>275</v>
      </c>
      <c r="L118" s="1">
        <v>19</v>
      </c>
      <c r="M118" s="5">
        <v>29568</v>
      </c>
    </row>
    <row r="119" spans="11:13" x14ac:dyDescent="0.25">
      <c r="K119" s="4" t="s">
        <v>431</v>
      </c>
      <c r="L119" s="1">
        <v>14</v>
      </c>
      <c r="M119" s="5">
        <v>30910</v>
      </c>
    </row>
    <row r="120" spans="11:13" x14ac:dyDescent="0.25">
      <c r="K120" s="4" t="s">
        <v>203</v>
      </c>
      <c r="L120" s="1">
        <v>14</v>
      </c>
      <c r="M120" s="5">
        <v>32842</v>
      </c>
    </row>
    <row r="121" spans="11:13" x14ac:dyDescent="0.25">
      <c r="K121" s="4" t="s">
        <v>381</v>
      </c>
      <c r="L121" s="1">
        <v>19</v>
      </c>
      <c r="M121" s="5">
        <v>49977</v>
      </c>
    </row>
    <row r="122" spans="11:13" x14ac:dyDescent="0.25">
      <c r="K122" s="4" t="s">
        <v>268</v>
      </c>
      <c r="L122" s="1">
        <v>18</v>
      </c>
      <c r="M122" s="5">
        <v>51101</v>
      </c>
    </row>
    <row r="123" spans="11:13" x14ac:dyDescent="0.25">
      <c r="K123" s="4" t="s">
        <v>436</v>
      </c>
      <c r="L123" s="1">
        <v>31</v>
      </c>
      <c r="M123" s="5">
        <v>104361</v>
      </c>
    </row>
    <row r="124" spans="11:13" x14ac:dyDescent="0.25">
      <c r="K124" s="4" t="s">
        <v>247</v>
      </c>
      <c r="L124" s="1">
        <v>30</v>
      </c>
      <c r="M124" s="5">
        <v>104874</v>
      </c>
    </row>
    <row r="125" spans="11:13" x14ac:dyDescent="0.25">
      <c r="K125" s="4" t="s">
        <v>315</v>
      </c>
      <c r="L125" s="1">
        <v>28</v>
      </c>
      <c r="M125" s="5">
        <v>110274</v>
      </c>
    </row>
    <row r="126" spans="11:13" x14ac:dyDescent="0.25">
      <c r="K126" s="4" t="s">
        <v>655</v>
      </c>
      <c r="L126" s="1">
        <v>830</v>
      </c>
      <c r="M126" s="5">
        <v>1265772</v>
      </c>
    </row>
  </sheetData>
  <mergeCells count="8">
    <mergeCell ref="O2:P2"/>
    <mergeCell ref="G28:I28"/>
    <mergeCell ref="K35:M35"/>
    <mergeCell ref="G2:H2"/>
    <mergeCell ref="G15:H15"/>
    <mergeCell ref="A2:E2"/>
    <mergeCell ref="A15:B15"/>
    <mergeCell ref="K2:M2"/>
  </mergeCells>
  <conditionalFormatting pivot="1" sqref="I30:I106">
    <cfRule type="iconSet" priority="2">
      <iconSet iconSet="3Flags" showValue="0">
        <cfvo type="percent" val="0"/>
        <cfvo type="num" val="25"/>
        <cfvo type="num" val="90"/>
      </iconSet>
    </cfRule>
  </conditionalFormatting>
  <conditionalFormatting pivot="1" sqref="I30:I106">
    <cfRule type="colorScale" priority="1">
      <colorScale>
        <cfvo type="num" val="25"/>
        <cfvo type="num" val="60"/>
        <cfvo type="num" val="90"/>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B2E63-EF0A-4BC0-B924-39189BD60DB6}">
  <dimension ref="A1:F2156"/>
  <sheetViews>
    <sheetView topLeftCell="A2" workbookViewId="0">
      <selection activeCell="V3" sqref="V3:AB4"/>
    </sheetView>
  </sheetViews>
  <sheetFormatPr defaultRowHeight="15" x14ac:dyDescent="0.25"/>
  <cols>
    <col min="1" max="1" width="10.85546875" bestFit="1" customWidth="1"/>
    <col min="2" max="2" width="12.85546875" bestFit="1" customWidth="1"/>
    <col min="3" max="3" width="12.28515625" bestFit="1" customWidth="1"/>
    <col min="4" max="4" width="10.7109375" bestFit="1" customWidth="1"/>
    <col min="5" max="5" width="10.85546875" bestFit="1" customWidth="1"/>
    <col min="6" max="6" width="13.5703125" bestFit="1" customWidth="1"/>
  </cols>
  <sheetData>
    <row r="1" spans="1:6" x14ac:dyDescent="0.25">
      <c r="A1" t="s">
        <v>0</v>
      </c>
      <c r="B1" t="s">
        <v>14</v>
      </c>
      <c r="C1" t="s">
        <v>19</v>
      </c>
      <c r="D1" t="s">
        <v>656</v>
      </c>
      <c r="E1" t="s">
        <v>657</v>
      </c>
      <c r="F1" t="s">
        <v>773</v>
      </c>
    </row>
    <row r="2" spans="1:6" x14ac:dyDescent="0.25">
      <c r="A2">
        <v>10248</v>
      </c>
      <c r="B2">
        <v>11</v>
      </c>
      <c r="C2">
        <v>14</v>
      </c>
      <c r="D2">
        <v>12</v>
      </c>
      <c r="E2">
        <v>0</v>
      </c>
      <c r="F2">
        <v>168</v>
      </c>
    </row>
    <row r="3" spans="1:6" x14ac:dyDescent="0.25">
      <c r="A3">
        <v>10248</v>
      </c>
      <c r="B3">
        <v>42</v>
      </c>
      <c r="C3">
        <v>9.8000000000000007</v>
      </c>
      <c r="D3">
        <v>10</v>
      </c>
      <c r="E3">
        <v>0</v>
      </c>
      <c r="F3">
        <v>98</v>
      </c>
    </row>
    <row r="4" spans="1:6" x14ac:dyDescent="0.25">
      <c r="A4">
        <v>10248</v>
      </c>
      <c r="B4">
        <v>72</v>
      </c>
      <c r="C4">
        <v>34.799999999999997</v>
      </c>
      <c r="D4">
        <v>5</v>
      </c>
      <c r="E4">
        <v>0</v>
      </c>
      <c r="F4">
        <v>174</v>
      </c>
    </row>
    <row r="5" spans="1:6" x14ac:dyDescent="0.25">
      <c r="A5">
        <v>10249</v>
      </c>
      <c r="B5">
        <v>14</v>
      </c>
      <c r="C5">
        <v>18.600000000000001</v>
      </c>
      <c r="D5">
        <v>9</v>
      </c>
      <c r="E5">
        <v>0</v>
      </c>
      <c r="F5">
        <v>167</v>
      </c>
    </row>
    <row r="6" spans="1:6" x14ac:dyDescent="0.25">
      <c r="A6">
        <v>10249</v>
      </c>
      <c r="B6">
        <v>51</v>
      </c>
      <c r="C6">
        <v>42.4</v>
      </c>
      <c r="D6">
        <v>40</v>
      </c>
      <c r="E6">
        <v>0</v>
      </c>
      <c r="F6">
        <v>1696</v>
      </c>
    </row>
    <row r="7" spans="1:6" x14ac:dyDescent="0.25">
      <c r="A7">
        <v>10250</v>
      </c>
      <c r="B7">
        <v>41</v>
      </c>
      <c r="C7">
        <v>7.7</v>
      </c>
      <c r="D7">
        <v>10</v>
      </c>
      <c r="E7">
        <v>0</v>
      </c>
      <c r="F7">
        <v>77</v>
      </c>
    </row>
    <row r="8" spans="1:6" x14ac:dyDescent="0.25">
      <c r="A8">
        <v>10250</v>
      </c>
      <c r="B8">
        <v>51</v>
      </c>
      <c r="C8">
        <v>42.4</v>
      </c>
      <c r="D8">
        <v>35</v>
      </c>
      <c r="E8">
        <v>0.15</v>
      </c>
      <c r="F8">
        <v>1261</v>
      </c>
    </row>
    <row r="9" spans="1:6" x14ac:dyDescent="0.25">
      <c r="A9">
        <v>10250</v>
      </c>
      <c r="B9">
        <v>65</v>
      </c>
      <c r="C9">
        <v>16.8</v>
      </c>
      <c r="D9">
        <v>15</v>
      </c>
      <c r="E9">
        <v>0.15</v>
      </c>
      <c r="F9">
        <v>214</v>
      </c>
    </row>
    <row r="10" spans="1:6" x14ac:dyDescent="0.25">
      <c r="A10">
        <v>10251</v>
      </c>
      <c r="B10">
        <v>22</v>
      </c>
      <c r="C10">
        <v>16.8</v>
      </c>
      <c r="D10">
        <v>6</v>
      </c>
      <c r="E10">
        <v>0.05</v>
      </c>
      <c r="F10">
        <v>96</v>
      </c>
    </row>
    <row r="11" spans="1:6" x14ac:dyDescent="0.25">
      <c r="A11">
        <v>10251</v>
      </c>
      <c r="B11">
        <v>57</v>
      </c>
      <c r="C11">
        <v>15.6</v>
      </c>
      <c r="D11">
        <v>15</v>
      </c>
      <c r="E11">
        <v>0.05</v>
      </c>
      <c r="F11">
        <v>222</v>
      </c>
    </row>
    <row r="12" spans="1:6" x14ac:dyDescent="0.25">
      <c r="A12">
        <v>10251</v>
      </c>
      <c r="B12">
        <v>65</v>
      </c>
      <c r="C12">
        <v>16.8</v>
      </c>
      <c r="D12">
        <v>20</v>
      </c>
      <c r="E12">
        <v>0</v>
      </c>
      <c r="F12">
        <v>336</v>
      </c>
    </row>
    <row r="13" spans="1:6" x14ac:dyDescent="0.25">
      <c r="A13">
        <v>10252</v>
      </c>
      <c r="B13">
        <v>20</v>
      </c>
      <c r="C13">
        <v>64.8</v>
      </c>
      <c r="D13">
        <v>40</v>
      </c>
      <c r="E13">
        <v>0.05</v>
      </c>
      <c r="F13">
        <v>2462</v>
      </c>
    </row>
    <row r="14" spans="1:6" x14ac:dyDescent="0.25">
      <c r="A14">
        <v>10252</v>
      </c>
      <c r="B14">
        <v>33</v>
      </c>
      <c r="C14">
        <v>2</v>
      </c>
      <c r="D14">
        <v>25</v>
      </c>
      <c r="E14">
        <v>0.05</v>
      </c>
      <c r="F14">
        <v>47</v>
      </c>
    </row>
    <row r="15" spans="1:6" x14ac:dyDescent="0.25">
      <c r="A15">
        <v>10252</v>
      </c>
      <c r="B15">
        <v>60</v>
      </c>
      <c r="C15">
        <v>27.2</v>
      </c>
      <c r="D15">
        <v>40</v>
      </c>
      <c r="E15">
        <v>0</v>
      </c>
      <c r="F15">
        <v>1088</v>
      </c>
    </row>
    <row r="16" spans="1:6" x14ac:dyDescent="0.25">
      <c r="A16">
        <v>10253</v>
      </c>
      <c r="B16">
        <v>31</v>
      </c>
      <c r="C16">
        <v>10</v>
      </c>
      <c r="D16">
        <v>20</v>
      </c>
      <c r="E16">
        <v>0</v>
      </c>
      <c r="F16">
        <v>200</v>
      </c>
    </row>
    <row r="17" spans="1:6" x14ac:dyDescent="0.25">
      <c r="A17">
        <v>10253</v>
      </c>
      <c r="B17">
        <v>39</v>
      </c>
      <c r="C17">
        <v>14.4</v>
      </c>
      <c r="D17">
        <v>42</v>
      </c>
      <c r="E17">
        <v>0</v>
      </c>
      <c r="F17">
        <v>605</v>
      </c>
    </row>
    <row r="18" spans="1:6" x14ac:dyDescent="0.25">
      <c r="A18">
        <v>10253</v>
      </c>
      <c r="B18">
        <v>49</v>
      </c>
      <c r="C18">
        <v>16</v>
      </c>
      <c r="D18">
        <v>40</v>
      </c>
      <c r="E18">
        <v>0</v>
      </c>
      <c r="F18">
        <v>640</v>
      </c>
    </row>
    <row r="19" spans="1:6" x14ac:dyDescent="0.25">
      <c r="A19">
        <v>10254</v>
      </c>
      <c r="B19">
        <v>24</v>
      </c>
      <c r="C19">
        <v>3.6</v>
      </c>
      <c r="D19">
        <v>15</v>
      </c>
      <c r="E19">
        <v>0.15</v>
      </c>
      <c r="F19">
        <v>46</v>
      </c>
    </row>
    <row r="20" spans="1:6" x14ac:dyDescent="0.25">
      <c r="A20">
        <v>10254</v>
      </c>
      <c r="B20">
        <v>55</v>
      </c>
      <c r="C20">
        <v>19.2</v>
      </c>
      <c r="D20">
        <v>21</v>
      </c>
      <c r="E20">
        <v>0.15</v>
      </c>
      <c r="F20">
        <v>343</v>
      </c>
    </row>
    <row r="21" spans="1:6" x14ac:dyDescent="0.25">
      <c r="A21">
        <v>10254</v>
      </c>
      <c r="B21">
        <v>74</v>
      </c>
      <c r="C21">
        <v>8</v>
      </c>
      <c r="D21">
        <v>21</v>
      </c>
      <c r="E21">
        <v>0</v>
      </c>
      <c r="F21">
        <v>168</v>
      </c>
    </row>
    <row r="22" spans="1:6" x14ac:dyDescent="0.25">
      <c r="A22">
        <v>10255</v>
      </c>
      <c r="B22">
        <v>2</v>
      </c>
      <c r="C22">
        <v>15.2</v>
      </c>
      <c r="D22">
        <v>20</v>
      </c>
      <c r="E22">
        <v>0</v>
      </c>
      <c r="F22">
        <v>304</v>
      </c>
    </row>
    <row r="23" spans="1:6" x14ac:dyDescent="0.25">
      <c r="A23">
        <v>10255</v>
      </c>
      <c r="B23">
        <v>16</v>
      </c>
      <c r="C23">
        <v>13.9</v>
      </c>
      <c r="D23">
        <v>35</v>
      </c>
      <c r="E23">
        <v>0</v>
      </c>
      <c r="F23">
        <v>486</v>
      </c>
    </row>
    <row r="24" spans="1:6" x14ac:dyDescent="0.25">
      <c r="A24">
        <v>10255</v>
      </c>
      <c r="B24">
        <v>36</v>
      </c>
      <c r="C24">
        <v>15.2</v>
      </c>
      <c r="D24">
        <v>25</v>
      </c>
      <c r="E24">
        <v>0</v>
      </c>
      <c r="F24">
        <v>380</v>
      </c>
    </row>
    <row r="25" spans="1:6" x14ac:dyDescent="0.25">
      <c r="A25">
        <v>10255</v>
      </c>
      <c r="B25">
        <v>59</v>
      </c>
      <c r="C25">
        <v>44</v>
      </c>
      <c r="D25">
        <v>30</v>
      </c>
      <c r="E25">
        <v>0</v>
      </c>
      <c r="F25">
        <v>1320</v>
      </c>
    </row>
    <row r="26" spans="1:6" x14ac:dyDescent="0.25">
      <c r="A26">
        <v>10256</v>
      </c>
      <c r="B26">
        <v>53</v>
      </c>
      <c r="C26">
        <v>26.2</v>
      </c>
      <c r="D26">
        <v>15</v>
      </c>
      <c r="E26">
        <v>0</v>
      </c>
      <c r="F26">
        <v>393</v>
      </c>
    </row>
    <row r="27" spans="1:6" x14ac:dyDescent="0.25">
      <c r="A27">
        <v>10256</v>
      </c>
      <c r="B27">
        <v>77</v>
      </c>
      <c r="C27">
        <v>10.4</v>
      </c>
      <c r="D27">
        <v>12</v>
      </c>
      <c r="E27">
        <v>0</v>
      </c>
      <c r="F27">
        <v>125</v>
      </c>
    </row>
    <row r="28" spans="1:6" x14ac:dyDescent="0.25">
      <c r="A28">
        <v>10257</v>
      </c>
      <c r="B28">
        <v>27</v>
      </c>
      <c r="C28">
        <v>35.1</v>
      </c>
      <c r="D28">
        <v>25</v>
      </c>
      <c r="E28">
        <v>0</v>
      </c>
      <c r="F28">
        <v>877</v>
      </c>
    </row>
    <row r="29" spans="1:6" x14ac:dyDescent="0.25">
      <c r="A29">
        <v>10257</v>
      </c>
      <c r="B29">
        <v>39</v>
      </c>
      <c r="C29">
        <v>14.4</v>
      </c>
      <c r="D29">
        <v>6</v>
      </c>
      <c r="E29">
        <v>0</v>
      </c>
      <c r="F29">
        <v>86</v>
      </c>
    </row>
    <row r="30" spans="1:6" x14ac:dyDescent="0.25">
      <c r="A30">
        <v>10257</v>
      </c>
      <c r="B30">
        <v>77</v>
      </c>
      <c r="C30">
        <v>10.4</v>
      </c>
      <c r="D30">
        <v>15</v>
      </c>
      <c r="E30">
        <v>0</v>
      </c>
      <c r="F30">
        <v>156</v>
      </c>
    </row>
    <row r="31" spans="1:6" x14ac:dyDescent="0.25">
      <c r="A31">
        <v>10258</v>
      </c>
      <c r="B31">
        <v>2</v>
      </c>
      <c r="C31">
        <v>15.2</v>
      </c>
      <c r="D31">
        <v>50</v>
      </c>
      <c r="E31">
        <v>0.2</v>
      </c>
      <c r="F31">
        <v>608</v>
      </c>
    </row>
    <row r="32" spans="1:6" x14ac:dyDescent="0.25">
      <c r="A32">
        <v>10258</v>
      </c>
      <c r="B32">
        <v>5</v>
      </c>
      <c r="C32">
        <v>17</v>
      </c>
      <c r="D32">
        <v>65</v>
      </c>
      <c r="E32">
        <v>0.2</v>
      </c>
      <c r="F32">
        <v>884</v>
      </c>
    </row>
    <row r="33" spans="1:6" x14ac:dyDescent="0.25">
      <c r="A33">
        <v>10258</v>
      </c>
      <c r="B33">
        <v>32</v>
      </c>
      <c r="C33">
        <v>25.6</v>
      </c>
      <c r="D33">
        <v>6</v>
      </c>
      <c r="E33">
        <v>0.2</v>
      </c>
      <c r="F33">
        <v>123</v>
      </c>
    </row>
    <row r="34" spans="1:6" x14ac:dyDescent="0.25">
      <c r="A34">
        <v>10259</v>
      </c>
      <c r="B34">
        <v>21</v>
      </c>
      <c r="C34">
        <v>8</v>
      </c>
      <c r="D34">
        <v>10</v>
      </c>
      <c r="E34">
        <v>0</v>
      </c>
      <c r="F34">
        <v>80</v>
      </c>
    </row>
    <row r="35" spans="1:6" x14ac:dyDescent="0.25">
      <c r="A35">
        <v>10259</v>
      </c>
      <c r="B35">
        <v>37</v>
      </c>
      <c r="C35">
        <v>20.8</v>
      </c>
      <c r="D35">
        <v>1</v>
      </c>
      <c r="E35">
        <v>0</v>
      </c>
      <c r="F35">
        <v>21</v>
      </c>
    </row>
    <row r="36" spans="1:6" x14ac:dyDescent="0.25">
      <c r="A36">
        <v>10260</v>
      </c>
      <c r="B36">
        <v>41</v>
      </c>
      <c r="C36">
        <v>7.7</v>
      </c>
      <c r="D36">
        <v>16</v>
      </c>
      <c r="E36">
        <v>0.25</v>
      </c>
      <c r="F36">
        <v>92</v>
      </c>
    </row>
    <row r="37" spans="1:6" x14ac:dyDescent="0.25">
      <c r="A37">
        <v>10260</v>
      </c>
      <c r="B37">
        <v>57</v>
      </c>
      <c r="C37">
        <v>15.6</v>
      </c>
      <c r="D37">
        <v>50</v>
      </c>
      <c r="E37">
        <v>0</v>
      </c>
      <c r="F37">
        <v>780</v>
      </c>
    </row>
    <row r="38" spans="1:6" x14ac:dyDescent="0.25">
      <c r="A38">
        <v>10260</v>
      </c>
      <c r="B38">
        <v>62</v>
      </c>
      <c r="C38">
        <v>39.4</v>
      </c>
      <c r="D38">
        <v>15</v>
      </c>
      <c r="E38">
        <v>0.25</v>
      </c>
      <c r="F38">
        <v>443</v>
      </c>
    </row>
    <row r="39" spans="1:6" x14ac:dyDescent="0.25">
      <c r="A39">
        <v>10260</v>
      </c>
      <c r="B39">
        <v>70</v>
      </c>
      <c r="C39">
        <v>12</v>
      </c>
      <c r="D39">
        <v>21</v>
      </c>
      <c r="E39">
        <v>0.25</v>
      </c>
      <c r="F39">
        <v>189</v>
      </c>
    </row>
    <row r="40" spans="1:6" x14ac:dyDescent="0.25">
      <c r="A40">
        <v>10261</v>
      </c>
      <c r="B40">
        <v>21</v>
      </c>
      <c r="C40">
        <v>8</v>
      </c>
      <c r="D40">
        <v>20</v>
      </c>
      <c r="E40">
        <v>0</v>
      </c>
      <c r="F40">
        <v>160</v>
      </c>
    </row>
    <row r="41" spans="1:6" x14ac:dyDescent="0.25">
      <c r="A41">
        <v>10261</v>
      </c>
      <c r="B41">
        <v>35</v>
      </c>
      <c r="C41">
        <v>14.4</v>
      </c>
      <c r="D41">
        <v>20</v>
      </c>
      <c r="E41">
        <v>0</v>
      </c>
      <c r="F41">
        <v>288</v>
      </c>
    </row>
    <row r="42" spans="1:6" x14ac:dyDescent="0.25">
      <c r="A42">
        <v>10262</v>
      </c>
      <c r="B42">
        <v>5</v>
      </c>
      <c r="C42">
        <v>17</v>
      </c>
      <c r="D42">
        <v>12</v>
      </c>
      <c r="E42">
        <v>0.2</v>
      </c>
      <c r="F42">
        <v>163</v>
      </c>
    </row>
    <row r="43" spans="1:6" x14ac:dyDescent="0.25">
      <c r="A43">
        <v>10262</v>
      </c>
      <c r="B43">
        <v>7</v>
      </c>
      <c r="C43">
        <v>24</v>
      </c>
      <c r="D43">
        <v>15</v>
      </c>
      <c r="E43">
        <v>0</v>
      </c>
      <c r="F43">
        <v>360</v>
      </c>
    </row>
    <row r="44" spans="1:6" x14ac:dyDescent="0.25">
      <c r="A44">
        <v>10262</v>
      </c>
      <c r="B44">
        <v>56</v>
      </c>
      <c r="C44">
        <v>30.4</v>
      </c>
      <c r="D44">
        <v>2</v>
      </c>
      <c r="E44">
        <v>0</v>
      </c>
      <c r="F44">
        <v>61</v>
      </c>
    </row>
    <row r="45" spans="1:6" x14ac:dyDescent="0.25">
      <c r="A45">
        <v>10263</v>
      </c>
      <c r="B45">
        <v>16</v>
      </c>
      <c r="C45">
        <v>13.9</v>
      </c>
      <c r="D45">
        <v>60</v>
      </c>
      <c r="E45">
        <v>0.25</v>
      </c>
      <c r="F45">
        <v>625</v>
      </c>
    </row>
    <row r="46" spans="1:6" x14ac:dyDescent="0.25">
      <c r="A46">
        <v>10263</v>
      </c>
      <c r="B46">
        <v>24</v>
      </c>
      <c r="C46">
        <v>3.6</v>
      </c>
      <c r="D46">
        <v>28</v>
      </c>
      <c r="E46">
        <v>0</v>
      </c>
      <c r="F46">
        <v>101</v>
      </c>
    </row>
    <row r="47" spans="1:6" x14ac:dyDescent="0.25">
      <c r="A47">
        <v>10263</v>
      </c>
      <c r="B47">
        <v>30</v>
      </c>
      <c r="C47">
        <v>20.7</v>
      </c>
      <c r="D47">
        <v>60</v>
      </c>
      <c r="E47">
        <v>0.25</v>
      </c>
      <c r="F47">
        <v>932</v>
      </c>
    </row>
    <row r="48" spans="1:6" x14ac:dyDescent="0.25">
      <c r="A48">
        <v>10263</v>
      </c>
      <c r="B48">
        <v>74</v>
      </c>
      <c r="C48">
        <v>8</v>
      </c>
      <c r="D48">
        <v>36</v>
      </c>
      <c r="E48">
        <v>0.25</v>
      </c>
      <c r="F48">
        <v>216</v>
      </c>
    </row>
    <row r="49" spans="1:6" x14ac:dyDescent="0.25">
      <c r="A49">
        <v>10264</v>
      </c>
      <c r="B49">
        <v>2</v>
      </c>
      <c r="C49">
        <v>15.2</v>
      </c>
      <c r="D49">
        <v>35</v>
      </c>
      <c r="E49">
        <v>0</v>
      </c>
      <c r="F49">
        <v>532</v>
      </c>
    </row>
    <row r="50" spans="1:6" x14ac:dyDescent="0.25">
      <c r="A50">
        <v>10264</v>
      </c>
      <c r="B50">
        <v>41</v>
      </c>
      <c r="C50">
        <v>7.7</v>
      </c>
      <c r="D50">
        <v>25</v>
      </c>
      <c r="E50">
        <v>0.15</v>
      </c>
      <c r="F50">
        <v>164</v>
      </c>
    </row>
    <row r="51" spans="1:6" x14ac:dyDescent="0.25">
      <c r="A51">
        <v>10265</v>
      </c>
      <c r="B51">
        <v>17</v>
      </c>
      <c r="C51">
        <v>31.2</v>
      </c>
      <c r="D51">
        <v>30</v>
      </c>
      <c r="E51">
        <v>0</v>
      </c>
      <c r="F51">
        <v>936</v>
      </c>
    </row>
    <row r="52" spans="1:6" x14ac:dyDescent="0.25">
      <c r="A52">
        <v>10265</v>
      </c>
      <c r="B52">
        <v>70</v>
      </c>
      <c r="C52">
        <v>12</v>
      </c>
      <c r="D52">
        <v>20</v>
      </c>
      <c r="E52">
        <v>0</v>
      </c>
      <c r="F52">
        <v>240</v>
      </c>
    </row>
    <row r="53" spans="1:6" x14ac:dyDescent="0.25">
      <c r="A53">
        <v>10266</v>
      </c>
      <c r="B53">
        <v>12</v>
      </c>
      <c r="C53">
        <v>30.4</v>
      </c>
      <c r="D53">
        <v>12</v>
      </c>
      <c r="E53">
        <v>0.05</v>
      </c>
      <c r="F53">
        <v>347</v>
      </c>
    </row>
    <row r="54" spans="1:6" x14ac:dyDescent="0.25">
      <c r="A54">
        <v>10267</v>
      </c>
      <c r="B54">
        <v>40</v>
      </c>
      <c r="C54">
        <v>14.7</v>
      </c>
      <c r="D54">
        <v>50</v>
      </c>
      <c r="E54">
        <v>0</v>
      </c>
      <c r="F54">
        <v>735</v>
      </c>
    </row>
    <row r="55" spans="1:6" x14ac:dyDescent="0.25">
      <c r="A55">
        <v>10267</v>
      </c>
      <c r="B55">
        <v>59</v>
      </c>
      <c r="C55">
        <v>44</v>
      </c>
      <c r="D55">
        <v>70</v>
      </c>
      <c r="E55">
        <v>0.15</v>
      </c>
      <c r="F55">
        <v>2618</v>
      </c>
    </row>
    <row r="56" spans="1:6" x14ac:dyDescent="0.25">
      <c r="A56">
        <v>10267</v>
      </c>
      <c r="B56">
        <v>76</v>
      </c>
      <c r="C56">
        <v>14.4</v>
      </c>
      <c r="D56">
        <v>15</v>
      </c>
      <c r="E56">
        <v>0.15</v>
      </c>
      <c r="F56">
        <v>184</v>
      </c>
    </row>
    <row r="57" spans="1:6" x14ac:dyDescent="0.25">
      <c r="A57">
        <v>10268</v>
      </c>
      <c r="B57">
        <v>29</v>
      </c>
      <c r="C57">
        <v>99</v>
      </c>
      <c r="D57">
        <v>10</v>
      </c>
      <c r="E57">
        <v>0</v>
      </c>
      <c r="F57">
        <v>990</v>
      </c>
    </row>
    <row r="58" spans="1:6" x14ac:dyDescent="0.25">
      <c r="A58">
        <v>10268</v>
      </c>
      <c r="B58">
        <v>72</v>
      </c>
      <c r="C58">
        <v>27.8</v>
      </c>
      <c r="D58">
        <v>4</v>
      </c>
      <c r="E58">
        <v>0</v>
      </c>
      <c r="F58">
        <v>111</v>
      </c>
    </row>
    <row r="59" spans="1:6" x14ac:dyDescent="0.25">
      <c r="A59">
        <v>10269</v>
      </c>
      <c r="B59">
        <v>33</v>
      </c>
      <c r="C59">
        <v>2</v>
      </c>
      <c r="D59">
        <v>60</v>
      </c>
      <c r="E59">
        <v>0.05</v>
      </c>
      <c r="F59">
        <v>114</v>
      </c>
    </row>
    <row r="60" spans="1:6" x14ac:dyDescent="0.25">
      <c r="A60">
        <v>10269</v>
      </c>
      <c r="B60">
        <v>72</v>
      </c>
      <c r="C60">
        <v>27.8</v>
      </c>
      <c r="D60">
        <v>20</v>
      </c>
      <c r="E60">
        <v>0.05</v>
      </c>
      <c r="F60">
        <v>528</v>
      </c>
    </row>
    <row r="61" spans="1:6" x14ac:dyDescent="0.25">
      <c r="A61">
        <v>10270</v>
      </c>
      <c r="B61">
        <v>36</v>
      </c>
      <c r="C61">
        <v>15.2</v>
      </c>
      <c r="D61">
        <v>30</v>
      </c>
      <c r="E61">
        <v>0</v>
      </c>
      <c r="F61">
        <v>456</v>
      </c>
    </row>
    <row r="62" spans="1:6" x14ac:dyDescent="0.25">
      <c r="A62">
        <v>10270</v>
      </c>
      <c r="B62">
        <v>43</v>
      </c>
      <c r="C62">
        <v>36.799999999999997</v>
      </c>
      <c r="D62">
        <v>25</v>
      </c>
      <c r="E62">
        <v>0</v>
      </c>
      <c r="F62">
        <v>920</v>
      </c>
    </row>
    <row r="63" spans="1:6" x14ac:dyDescent="0.25">
      <c r="A63">
        <v>10271</v>
      </c>
      <c r="B63">
        <v>33</v>
      </c>
      <c r="C63">
        <v>2</v>
      </c>
      <c r="D63">
        <v>24</v>
      </c>
      <c r="E63">
        <v>0</v>
      </c>
      <c r="F63">
        <v>48</v>
      </c>
    </row>
    <row r="64" spans="1:6" x14ac:dyDescent="0.25">
      <c r="A64">
        <v>10272</v>
      </c>
      <c r="B64">
        <v>20</v>
      </c>
      <c r="C64">
        <v>64.8</v>
      </c>
      <c r="D64">
        <v>6</v>
      </c>
      <c r="E64">
        <v>0</v>
      </c>
      <c r="F64">
        <v>389</v>
      </c>
    </row>
    <row r="65" spans="1:6" x14ac:dyDescent="0.25">
      <c r="A65">
        <v>10272</v>
      </c>
      <c r="B65">
        <v>31</v>
      </c>
      <c r="C65">
        <v>10</v>
      </c>
      <c r="D65">
        <v>40</v>
      </c>
      <c r="E65">
        <v>0</v>
      </c>
      <c r="F65">
        <v>400</v>
      </c>
    </row>
    <row r="66" spans="1:6" x14ac:dyDescent="0.25">
      <c r="A66">
        <v>10272</v>
      </c>
      <c r="B66">
        <v>72</v>
      </c>
      <c r="C66">
        <v>27.8</v>
      </c>
      <c r="D66">
        <v>24</v>
      </c>
      <c r="E66">
        <v>0</v>
      </c>
      <c r="F66">
        <v>667</v>
      </c>
    </row>
    <row r="67" spans="1:6" x14ac:dyDescent="0.25">
      <c r="A67">
        <v>10273</v>
      </c>
      <c r="B67">
        <v>10</v>
      </c>
      <c r="C67">
        <v>24.8</v>
      </c>
      <c r="D67">
        <v>24</v>
      </c>
      <c r="E67">
        <v>0.05</v>
      </c>
      <c r="F67">
        <v>565</v>
      </c>
    </row>
    <row r="68" spans="1:6" x14ac:dyDescent="0.25">
      <c r="A68">
        <v>10273</v>
      </c>
      <c r="B68">
        <v>31</v>
      </c>
      <c r="C68">
        <v>10</v>
      </c>
      <c r="D68">
        <v>15</v>
      </c>
      <c r="E68">
        <v>0.05</v>
      </c>
      <c r="F68">
        <v>142</v>
      </c>
    </row>
    <row r="69" spans="1:6" x14ac:dyDescent="0.25">
      <c r="A69">
        <v>10273</v>
      </c>
      <c r="B69">
        <v>33</v>
      </c>
      <c r="C69">
        <v>2</v>
      </c>
      <c r="D69">
        <v>20</v>
      </c>
      <c r="E69">
        <v>0</v>
      </c>
      <c r="F69">
        <v>40</v>
      </c>
    </row>
    <row r="70" spans="1:6" x14ac:dyDescent="0.25">
      <c r="A70">
        <v>10273</v>
      </c>
      <c r="B70">
        <v>40</v>
      </c>
      <c r="C70">
        <v>14.7</v>
      </c>
      <c r="D70">
        <v>60</v>
      </c>
      <c r="E70">
        <v>0.05</v>
      </c>
      <c r="F70">
        <v>838</v>
      </c>
    </row>
    <row r="71" spans="1:6" x14ac:dyDescent="0.25">
      <c r="A71">
        <v>10273</v>
      </c>
      <c r="B71">
        <v>76</v>
      </c>
      <c r="C71">
        <v>14.4</v>
      </c>
      <c r="D71">
        <v>33</v>
      </c>
      <c r="E71">
        <v>0.05</v>
      </c>
      <c r="F71">
        <v>451</v>
      </c>
    </row>
    <row r="72" spans="1:6" x14ac:dyDescent="0.25">
      <c r="A72">
        <v>10274</v>
      </c>
      <c r="B72">
        <v>71</v>
      </c>
      <c r="C72">
        <v>17.2</v>
      </c>
      <c r="D72">
        <v>20</v>
      </c>
      <c r="E72">
        <v>0</v>
      </c>
      <c r="F72">
        <v>344</v>
      </c>
    </row>
    <row r="73" spans="1:6" x14ac:dyDescent="0.25">
      <c r="A73">
        <v>10274</v>
      </c>
      <c r="B73">
        <v>72</v>
      </c>
      <c r="C73">
        <v>27.8</v>
      </c>
      <c r="D73">
        <v>7</v>
      </c>
      <c r="E73">
        <v>0</v>
      </c>
      <c r="F73">
        <v>195</v>
      </c>
    </row>
    <row r="74" spans="1:6" x14ac:dyDescent="0.25">
      <c r="A74">
        <v>10275</v>
      </c>
      <c r="B74">
        <v>24</v>
      </c>
      <c r="C74">
        <v>3.6</v>
      </c>
      <c r="D74">
        <v>12</v>
      </c>
      <c r="E74">
        <v>0.05</v>
      </c>
      <c r="F74">
        <v>41</v>
      </c>
    </row>
    <row r="75" spans="1:6" x14ac:dyDescent="0.25">
      <c r="A75">
        <v>10275</v>
      </c>
      <c r="B75">
        <v>59</v>
      </c>
      <c r="C75">
        <v>44</v>
      </c>
      <c r="D75">
        <v>6</v>
      </c>
      <c r="E75">
        <v>0.05</v>
      </c>
      <c r="F75">
        <v>251</v>
      </c>
    </row>
    <row r="76" spans="1:6" x14ac:dyDescent="0.25">
      <c r="A76">
        <v>10276</v>
      </c>
      <c r="B76">
        <v>10</v>
      </c>
      <c r="C76">
        <v>24.8</v>
      </c>
      <c r="D76">
        <v>15</v>
      </c>
      <c r="E76">
        <v>0</v>
      </c>
      <c r="F76">
        <v>372</v>
      </c>
    </row>
    <row r="77" spans="1:6" x14ac:dyDescent="0.25">
      <c r="A77">
        <v>10276</v>
      </c>
      <c r="B77">
        <v>13</v>
      </c>
      <c r="C77">
        <v>4.8</v>
      </c>
      <c r="D77">
        <v>10</v>
      </c>
      <c r="E77">
        <v>0</v>
      </c>
      <c r="F77">
        <v>48</v>
      </c>
    </row>
    <row r="78" spans="1:6" x14ac:dyDescent="0.25">
      <c r="A78">
        <v>10277</v>
      </c>
      <c r="B78">
        <v>28</v>
      </c>
      <c r="C78">
        <v>36.4</v>
      </c>
      <c r="D78">
        <v>20</v>
      </c>
      <c r="E78">
        <v>0</v>
      </c>
      <c r="F78">
        <v>728</v>
      </c>
    </row>
    <row r="79" spans="1:6" x14ac:dyDescent="0.25">
      <c r="A79">
        <v>10277</v>
      </c>
      <c r="B79">
        <v>62</v>
      </c>
      <c r="C79">
        <v>39.4</v>
      </c>
      <c r="D79">
        <v>12</v>
      </c>
      <c r="E79">
        <v>0</v>
      </c>
      <c r="F79">
        <v>473</v>
      </c>
    </row>
    <row r="80" spans="1:6" x14ac:dyDescent="0.25">
      <c r="A80">
        <v>10278</v>
      </c>
      <c r="B80">
        <v>44</v>
      </c>
      <c r="C80">
        <v>15.5</v>
      </c>
      <c r="D80">
        <v>16</v>
      </c>
      <c r="E80">
        <v>0</v>
      </c>
      <c r="F80">
        <v>248</v>
      </c>
    </row>
    <row r="81" spans="1:6" x14ac:dyDescent="0.25">
      <c r="A81">
        <v>10278</v>
      </c>
      <c r="B81">
        <v>59</v>
      </c>
      <c r="C81">
        <v>44</v>
      </c>
      <c r="D81">
        <v>15</v>
      </c>
      <c r="E81">
        <v>0</v>
      </c>
      <c r="F81">
        <v>660</v>
      </c>
    </row>
    <row r="82" spans="1:6" x14ac:dyDescent="0.25">
      <c r="A82">
        <v>10278</v>
      </c>
      <c r="B82">
        <v>63</v>
      </c>
      <c r="C82">
        <v>35.1</v>
      </c>
      <c r="D82">
        <v>8</v>
      </c>
      <c r="E82">
        <v>0</v>
      </c>
      <c r="F82">
        <v>281</v>
      </c>
    </row>
    <row r="83" spans="1:6" x14ac:dyDescent="0.25">
      <c r="A83">
        <v>10278</v>
      </c>
      <c r="B83">
        <v>73</v>
      </c>
      <c r="C83">
        <v>12</v>
      </c>
      <c r="D83">
        <v>25</v>
      </c>
      <c r="E83">
        <v>0</v>
      </c>
      <c r="F83">
        <v>300</v>
      </c>
    </row>
    <row r="84" spans="1:6" x14ac:dyDescent="0.25">
      <c r="A84">
        <v>10279</v>
      </c>
      <c r="B84">
        <v>17</v>
      </c>
      <c r="C84">
        <v>31.2</v>
      </c>
      <c r="D84">
        <v>15</v>
      </c>
      <c r="E84">
        <v>0.25</v>
      </c>
      <c r="F84">
        <v>351</v>
      </c>
    </row>
    <row r="85" spans="1:6" x14ac:dyDescent="0.25">
      <c r="A85">
        <v>10280</v>
      </c>
      <c r="B85">
        <v>24</v>
      </c>
      <c r="C85">
        <v>3.6</v>
      </c>
      <c r="D85">
        <v>12</v>
      </c>
      <c r="E85">
        <v>0</v>
      </c>
      <c r="F85">
        <v>43</v>
      </c>
    </row>
    <row r="86" spans="1:6" x14ac:dyDescent="0.25">
      <c r="A86">
        <v>10280</v>
      </c>
      <c r="B86">
        <v>55</v>
      </c>
      <c r="C86">
        <v>19.2</v>
      </c>
      <c r="D86">
        <v>20</v>
      </c>
      <c r="E86">
        <v>0</v>
      </c>
      <c r="F86">
        <v>384</v>
      </c>
    </row>
    <row r="87" spans="1:6" x14ac:dyDescent="0.25">
      <c r="A87">
        <v>10280</v>
      </c>
      <c r="B87">
        <v>75</v>
      </c>
      <c r="C87">
        <v>6.2</v>
      </c>
      <c r="D87">
        <v>30</v>
      </c>
      <c r="E87">
        <v>0</v>
      </c>
      <c r="F87">
        <v>186</v>
      </c>
    </row>
    <row r="88" spans="1:6" x14ac:dyDescent="0.25">
      <c r="A88">
        <v>10281</v>
      </c>
      <c r="B88">
        <v>19</v>
      </c>
      <c r="C88">
        <v>7.3</v>
      </c>
      <c r="D88">
        <v>1</v>
      </c>
      <c r="E88">
        <v>0</v>
      </c>
      <c r="F88">
        <v>7</v>
      </c>
    </row>
    <row r="89" spans="1:6" x14ac:dyDescent="0.25">
      <c r="A89">
        <v>10281</v>
      </c>
      <c r="B89">
        <v>24</v>
      </c>
      <c r="C89">
        <v>3.6</v>
      </c>
      <c r="D89">
        <v>6</v>
      </c>
      <c r="E89">
        <v>0</v>
      </c>
      <c r="F89">
        <v>22</v>
      </c>
    </row>
    <row r="90" spans="1:6" x14ac:dyDescent="0.25">
      <c r="A90">
        <v>10281</v>
      </c>
      <c r="B90">
        <v>35</v>
      </c>
      <c r="C90">
        <v>14.4</v>
      </c>
      <c r="D90">
        <v>4</v>
      </c>
      <c r="E90">
        <v>0</v>
      </c>
      <c r="F90">
        <v>58</v>
      </c>
    </row>
    <row r="91" spans="1:6" x14ac:dyDescent="0.25">
      <c r="A91">
        <v>10282</v>
      </c>
      <c r="B91">
        <v>30</v>
      </c>
      <c r="C91">
        <v>20.7</v>
      </c>
      <c r="D91">
        <v>6</v>
      </c>
      <c r="E91">
        <v>0</v>
      </c>
      <c r="F91">
        <v>124</v>
      </c>
    </row>
    <row r="92" spans="1:6" x14ac:dyDescent="0.25">
      <c r="A92">
        <v>10282</v>
      </c>
      <c r="B92">
        <v>57</v>
      </c>
      <c r="C92">
        <v>15.6</v>
      </c>
      <c r="D92">
        <v>2</v>
      </c>
      <c r="E92">
        <v>0</v>
      </c>
      <c r="F92">
        <v>31</v>
      </c>
    </row>
    <row r="93" spans="1:6" x14ac:dyDescent="0.25">
      <c r="A93">
        <v>10283</v>
      </c>
      <c r="B93">
        <v>15</v>
      </c>
      <c r="C93">
        <v>12.4</v>
      </c>
      <c r="D93">
        <v>20</v>
      </c>
      <c r="E93">
        <v>0</v>
      </c>
      <c r="F93">
        <v>248</v>
      </c>
    </row>
    <row r="94" spans="1:6" x14ac:dyDescent="0.25">
      <c r="A94">
        <v>10283</v>
      </c>
      <c r="B94">
        <v>19</v>
      </c>
      <c r="C94">
        <v>7.3</v>
      </c>
      <c r="D94">
        <v>18</v>
      </c>
      <c r="E94">
        <v>0</v>
      </c>
      <c r="F94">
        <v>131</v>
      </c>
    </row>
    <row r="95" spans="1:6" x14ac:dyDescent="0.25">
      <c r="A95">
        <v>10283</v>
      </c>
      <c r="B95">
        <v>60</v>
      </c>
      <c r="C95">
        <v>27.2</v>
      </c>
      <c r="D95">
        <v>35</v>
      </c>
      <c r="E95">
        <v>0</v>
      </c>
      <c r="F95">
        <v>952</v>
      </c>
    </row>
    <row r="96" spans="1:6" x14ac:dyDescent="0.25">
      <c r="A96">
        <v>10283</v>
      </c>
      <c r="B96">
        <v>72</v>
      </c>
      <c r="C96">
        <v>27.8</v>
      </c>
      <c r="D96">
        <v>3</v>
      </c>
      <c r="E96">
        <v>0</v>
      </c>
      <c r="F96">
        <v>83</v>
      </c>
    </row>
    <row r="97" spans="1:6" x14ac:dyDescent="0.25">
      <c r="A97">
        <v>10284</v>
      </c>
      <c r="B97">
        <v>27</v>
      </c>
      <c r="C97">
        <v>35.1</v>
      </c>
      <c r="D97">
        <v>15</v>
      </c>
      <c r="E97">
        <v>0.25</v>
      </c>
      <c r="F97">
        <v>395</v>
      </c>
    </row>
    <row r="98" spans="1:6" x14ac:dyDescent="0.25">
      <c r="A98">
        <v>10284</v>
      </c>
      <c r="B98">
        <v>44</v>
      </c>
      <c r="C98">
        <v>15.5</v>
      </c>
      <c r="D98">
        <v>21</v>
      </c>
      <c r="E98">
        <v>0</v>
      </c>
      <c r="F98">
        <v>326</v>
      </c>
    </row>
    <row r="99" spans="1:6" x14ac:dyDescent="0.25">
      <c r="A99">
        <v>10284</v>
      </c>
      <c r="B99">
        <v>60</v>
      </c>
      <c r="C99">
        <v>27.2</v>
      </c>
      <c r="D99">
        <v>20</v>
      </c>
      <c r="E99">
        <v>0.25</v>
      </c>
      <c r="F99">
        <v>408</v>
      </c>
    </row>
    <row r="100" spans="1:6" x14ac:dyDescent="0.25">
      <c r="A100">
        <v>10284</v>
      </c>
      <c r="B100">
        <v>67</v>
      </c>
      <c r="C100">
        <v>11.2</v>
      </c>
      <c r="D100">
        <v>5</v>
      </c>
      <c r="E100">
        <v>0.25</v>
      </c>
      <c r="F100">
        <v>42</v>
      </c>
    </row>
    <row r="101" spans="1:6" x14ac:dyDescent="0.25">
      <c r="A101">
        <v>10285</v>
      </c>
      <c r="B101">
        <v>1</v>
      </c>
      <c r="C101">
        <v>14.4</v>
      </c>
      <c r="D101">
        <v>45</v>
      </c>
      <c r="E101">
        <v>0.2</v>
      </c>
      <c r="F101">
        <v>518</v>
      </c>
    </row>
    <row r="102" spans="1:6" x14ac:dyDescent="0.25">
      <c r="A102">
        <v>10285</v>
      </c>
      <c r="B102">
        <v>40</v>
      </c>
      <c r="C102">
        <v>14.7</v>
      </c>
      <c r="D102">
        <v>40</v>
      </c>
      <c r="E102">
        <v>0.2</v>
      </c>
      <c r="F102">
        <v>470</v>
      </c>
    </row>
    <row r="103" spans="1:6" x14ac:dyDescent="0.25">
      <c r="A103">
        <v>10285</v>
      </c>
      <c r="B103">
        <v>53</v>
      </c>
      <c r="C103">
        <v>26.2</v>
      </c>
      <c r="D103">
        <v>36</v>
      </c>
      <c r="E103">
        <v>0.2</v>
      </c>
      <c r="F103">
        <v>755</v>
      </c>
    </row>
    <row r="104" spans="1:6" x14ac:dyDescent="0.25">
      <c r="A104">
        <v>10286</v>
      </c>
      <c r="B104">
        <v>35</v>
      </c>
      <c r="C104">
        <v>14.4</v>
      </c>
      <c r="D104">
        <v>100</v>
      </c>
      <c r="E104">
        <v>0</v>
      </c>
      <c r="F104">
        <v>1440</v>
      </c>
    </row>
    <row r="105" spans="1:6" x14ac:dyDescent="0.25">
      <c r="A105">
        <v>10286</v>
      </c>
      <c r="B105">
        <v>62</v>
      </c>
      <c r="C105">
        <v>39.4</v>
      </c>
      <c r="D105">
        <v>40</v>
      </c>
      <c r="E105">
        <v>0</v>
      </c>
      <c r="F105">
        <v>1576</v>
      </c>
    </row>
    <row r="106" spans="1:6" x14ac:dyDescent="0.25">
      <c r="A106">
        <v>10287</v>
      </c>
      <c r="B106">
        <v>16</v>
      </c>
      <c r="C106">
        <v>13.9</v>
      </c>
      <c r="D106">
        <v>40</v>
      </c>
      <c r="E106">
        <v>0.15</v>
      </c>
      <c r="F106">
        <v>473</v>
      </c>
    </row>
    <row r="107" spans="1:6" x14ac:dyDescent="0.25">
      <c r="A107">
        <v>10287</v>
      </c>
      <c r="B107">
        <v>34</v>
      </c>
      <c r="C107">
        <v>11.2</v>
      </c>
      <c r="D107">
        <v>20</v>
      </c>
      <c r="E107">
        <v>0</v>
      </c>
      <c r="F107">
        <v>224</v>
      </c>
    </row>
    <row r="108" spans="1:6" x14ac:dyDescent="0.25">
      <c r="A108">
        <v>10287</v>
      </c>
      <c r="B108">
        <v>46</v>
      </c>
      <c r="C108">
        <v>9.6</v>
      </c>
      <c r="D108">
        <v>15</v>
      </c>
      <c r="E108">
        <v>0.15</v>
      </c>
      <c r="F108">
        <v>122</v>
      </c>
    </row>
    <row r="109" spans="1:6" x14ac:dyDescent="0.25">
      <c r="A109">
        <v>10288</v>
      </c>
      <c r="B109">
        <v>54</v>
      </c>
      <c r="C109">
        <v>5.9</v>
      </c>
      <c r="D109">
        <v>10</v>
      </c>
      <c r="E109">
        <v>0.1</v>
      </c>
      <c r="F109">
        <v>53</v>
      </c>
    </row>
    <row r="110" spans="1:6" x14ac:dyDescent="0.25">
      <c r="A110">
        <v>10288</v>
      </c>
      <c r="B110">
        <v>68</v>
      </c>
      <c r="C110">
        <v>10</v>
      </c>
      <c r="D110">
        <v>3</v>
      </c>
      <c r="E110">
        <v>0.1</v>
      </c>
      <c r="F110">
        <v>27</v>
      </c>
    </row>
    <row r="111" spans="1:6" x14ac:dyDescent="0.25">
      <c r="A111">
        <v>10289</v>
      </c>
      <c r="B111">
        <v>3</v>
      </c>
      <c r="C111">
        <v>8</v>
      </c>
      <c r="D111">
        <v>30</v>
      </c>
      <c r="E111">
        <v>0</v>
      </c>
      <c r="F111">
        <v>240</v>
      </c>
    </row>
    <row r="112" spans="1:6" x14ac:dyDescent="0.25">
      <c r="A112">
        <v>10289</v>
      </c>
      <c r="B112">
        <v>64</v>
      </c>
      <c r="C112">
        <v>26.6</v>
      </c>
      <c r="D112">
        <v>9</v>
      </c>
      <c r="E112">
        <v>0</v>
      </c>
      <c r="F112">
        <v>239</v>
      </c>
    </row>
    <row r="113" spans="1:6" x14ac:dyDescent="0.25">
      <c r="A113">
        <v>10290</v>
      </c>
      <c r="B113">
        <v>5</v>
      </c>
      <c r="C113">
        <v>17</v>
      </c>
      <c r="D113">
        <v>20</v>
      </c>
      <c r="E113">
        <v>0</v>
      </c>
      <c r="F113">
        <v>340</v>
      </c>
    </row>
    <row r="114" spans="1:6" x14ac:dyDescent="0.25">
      <c r="A114">
        <v>10290</v>
      </c>
      <c r="B114">
        <v>29</v>
      </c>
      <c r="C114">
        <v>99</v>
      </c>
      <c r="D114">
        <v>15</v>
      </c>
      <c r="E114">
        <v>0</v>
      </c>
      <c r="F114">
        <v>1485</v>
      </c>
    </row>
    <row r="115" spans="1:6" x14ac:dyDescent="0.25">
      <c r="A115">
        <v>10290</v>
      </c>
      <c r="B115">
        <v>49</v>
      </c>
      <c r="C115">
        <v>16</v>
      </c>
      <c r="D115">
        <v>15</v>
      </c>
      <c r="E115">
        <v>0</v>
      </c>
      <c r="F115">
        <v>240</v>
      </c>
    </row>
    <row r="116" spans="1:6" x14ac:dyDescent="0.25">
      <c r="A116">
        <v>10290</v>
      </c>
      <c r="B116">
        <v>77</v>
      </c>
      <c r="C116">
        <v>10.4</v>
      </c>
      <c r="D116">
        <v>10</v>
      </c>
      <c r="E116">
        <v>0</v>
      </c>
      <c r="F116">
        <v>104</v>
      </c>
    </row>
    <row r="117" spans="1:6" x14ac:dyDescent="0.25">
      <c r="A117">
        <v>10291</v>
      </c>
      <c r="B117">
        <v>13</v>
      </c>
      <c r="C117">
        <v>4.8</v>
      </c>
      <c r="D117">
        <v>20</v>
      </c>
      <c r="E117">
        <v>0.1</v>
      </c>
      <c r="F117">
        <v>86</v>
      </c>
    </row>
    <row r="118" spans="1:6" x14ac:dyDescent="0.25">
      <c r="A118">
        <v>10291</v>
      </c>
      <c r="B118">
        <v>44</v>
      </c>
      <c r="C118">
        <v>15.5</v>
      </c>
      <c r="D118">
        <v>24</v>
      </c>
      <c r="E118">
        <v>0.1</v>
      </c>
      <c r="F118">
        <v>335</v>
      </c>
    </row>
    <row r="119" spans="1:6" x14ac:dyDescent="0.25">
      <c r="A119">
        <v>10291</v>
      </c>
      <c r="B119">
        <v>51</v>
      </c>
      <c r="C119">
        <v>42.4</v>
      </c>
      <c r="D119">
        <v>2</v>
      </c>
      <c r="E119">
        <v>0.1</v>
      </c>
      <c r="F119">
        <v>76</v>
      </c>
    </row>
    <row r="120" spans="1:6" x14ac:dyDescent="0.25">
      <c r="A120">
        <v>10292</v>
      </c>
      <c r="B120">
        <v>20</v>
      </c>
      <c r="C120">
        <v>64.8</v>
      </c>
      <c r="D120">
        <v>20</v>
      </c>
      <c r="E120">
        <v>0</v>
      </c>
      <c r="F120">
        <v>1296</v>
      </c>
    </row>
    <row r="121" spans="1:6" x14ac:dyDescent="0.25">
      <c r="A121">
        <v>10293</v>
      </c>
      <c r="B121">
        <v>18</v>
      </c>
      <c r="C121">
        <v>50</v>
      </c>
      <c r="D121">
        <v>12</v>
      </c>
      <c r="E121">
        <v>0</v>
      </c>
      <c r="F121">
        <v>600</v>
      </c>
    </row>
    <row r="122" spans="1:6" x14ac:dyDescent="0.25">
      <c r="A122">
        <v>10293</v>
      </c>
      <c r="B122">
        <v>24</v>
      </c>
      <c r="C122">
        <v>3.6</v>
      </c>
      <c r="D122">
        <v>10</v>
      </c>
      <c r="E122">
        <v>0</v>
      </c>
      <c r="F122">
        <v>36</v>
      </c>
    </row>
    <row r="123" spans="1:6" x14ac:dyDescent="0.25">
      <c r="A123">
        <v>10293</v>
      </c>
      <c r="B123">
        <v>63</v>
      </c>
      <c r="C123">
        <v>35.1</v>
      </c>
      <c r="D123">
        <v>5</v>
      </c>
      <c r="E123">
        <v>0</v>
      </c>
      <c r="F123">
        <v>175</v>
      </c>
    </row>
    <row r="124" spans="1:6" x14ac:dyDescent="0.25">
      <c r="A124">
        <v>10293</v>
      </c>
      <c r="B124">
        <v>75</v>
      </c>
      <c r="C124">
        <v>6.2</v>
      </c>
      <c r="D124">
        <v>6</v>
      </c>
      <c r="E124">
        <v>0</v>
      </c>
      <c r="F124">
        <v>37</v>
      </c>
    </row>
    <row r="125" spans="1:6" x14ac:dyDescent="0.25">
      <c r="A125">
        <v>10294</v>
      </c>
      <c r="B125">
        <v>1</v>
      </c>
      <c r="C125">
        <v>14.4</v>
      </c>
      <c r="D125">
        <v>18</v>
      </c>
      <c r="E125">
        <v>0</v>
      </c>
      <c r="F125">
        <v>259</v>
      </c>
    </row>
    <row r="126" spans="1:6" x14ac:dyDescent="0.25">
      <c r="A126">
        <v>10294</v>
      </c>
      <c r="B126">
        <v>17</v>
      </c>
      <c r="C126">
        <v>31.2</v>
      </c>
      <c r="D126">
        <v>15</v>
      </c>
      <c r="E126">
        <v>0</v>
      </c>
      <c r="F126">
        <v>468</v>
      </c>
    </row>
    <row r="127" spans="1:6" x14ac:dyDescent="0.25">
      <c r="A127">
        <v>10294</v>
      </c>
      <c r="B127">
        <v>43</v>
      </c>
      <c r="C127">
        <v>36.799999999999997</v>
      </c>
      <c r="D127">
        <v>15</v>
      </c>
      <c r="E127">
        <v>0</v>
      </c>
      <c r="F127">
        <v>552</v>
      </c>
    </row>
    <row r="128" spans="1:6" x14ac:dyDescent="0.25">
      <c r="A128">
        <v>10294</v>
      </c>
      <c r="B128">
        <v>60</v>
      </c>
      <c r="C128">
        <v>27.2</v>
      </c>
      <c r="D128">
        <v>21</v>
      </c>
      <c r="E128">
        <v>0</v>
      </c>
      <c r="F128">
        <v>571</v>
      </c>
    </row>
    <row r="129" spans="1:6" x14ac:dyDescent="0.25">
      <c r="A129">
        <v>10294</v>
      </c>
      <c r="B129">
        <v>75</v>
      </c>
      <c r="C129">
        <v>6.2</v>
      </c>
      <c r="D129">
        <v>6</v>
      </c>
      <c r="E129">
        <v>0</v>
      </c>
      <c r="F129">
        <v>37</v>
      </c>
    </row>
    <row r="130" spans="1:6" x14ac:dyDescent="0.25">
      <c r="A130">
        <v>10295</v>
      </c>
      <c r="B130">
        <v>56</v>
      </c>
      <c r="C130">
        <v>30.4</v>
      </c>
      <c r="D130">
        <v>4</v>
      </c>
      <c r="E130">
        <v>0</v>
      </c>
      <c r="F130">
        <v>122</v>
      </c>
    </row>
    <row r="131" spans="1:6" x14ac:dyDescent="0.25">
      <c r="A131">
        <v>10296</v>
      </c>
      <c r="B131">
        <v>11</v>
      </c>
      <c r="C131">
        <v>16.8</v>
      </c>
      <c r="D131">
        <v>12</v>
      </c>
      <c r="E131">
        <v>0</v>
      </c>
      <c r="F131">
        <v>202</v>
      </c>
    </row>
    <row r="132" spans="1:6" x14ac:dyDescent="0.25">
      <c r="A132">
        <v>10296</v>
      </c>
      <c r="B132">
        <v>16</v>
      </c>
      <c r="C132">
        <v>13.9</v>
      </c>
      <c r="D132">
        <v>30</v>
      </c>
      <c r="E132">
        <v>0</v>
      </c>
      <c r="F132">
        <v>417</v>
      </c>
    </row>
    <row r="133" spans="1:6" x14ac:dyDescent="0.25">
      <c r="A133">
        <v>10296</v>
      </c>
      <c r="B133">
        <v>69</v>
      </c>
      <c r="C133">
        <v>28.8</v>
      </c>
      <c r="D133">
        <v>15</v>
      </c>
      <c r="E133">
        <v>0</v>
      </c>
      <c r="F133">
        <v>432</v>
      </c>
    </row>
    <row r="134" spans="1:6" x14ac:dyDescent="0.25">
      <c r="A134">
        <v>10297</v>
      </c>
      <c r="B134">
        <v>39</v>
      </c>
      <c r="C134">
        <v>14.4</v>
      </c>
      <c r="D134">
        <v>60</v>
      </c>
      <c r="E134">
        <v>0</v>
      </c>
      <c r="F134">
        <v>864</v>
      </c>
    </row>
    <row r="135" spans="1:6" x14ac:dyDescent="0.25">
      <c r="A135">
        <v>10297</v>
      </c>
      <c r="B135">
        <v>72</v>
      </c>
      <c r="C135">
        <v>27.8</v>
      </c>
      <c r="D135">
        <v>20</v>
      </c>
      <c r="E135">
        <v>0</v>
      </c>
      <c r="F135">
        <v>556</v>
      </c>
    </row>
    <row r="136" spans="1:6" x14ac:dyDescent="0.25">
      <c r="A136">
        <v>10298</v>
      </c>
      <c r="B136">
        <v>2</v>
      </c>
      <c r="C136">
        <v>15.2</v>
      </c>
      <c r="D136">
        <v>40</v>
      </c>
      <c r="E136">
        <v>0</v>
      </c>
      <c r="F136">
        <v>608</v>
      </c>
    </row>
    <row r="137" spans="1:6" x14ac:dyDescent="0.25">
      <c r="A137">
        <v>10298</v>
      </c>
      <c r="B137">
        <v>36</v>
      </c>
      <c r="C137">
        <v>15.2</v>
      </c>
      <c r="D137">
        <v>40</v>
      </c>
      <c r="E137">
        <v>0.25</v>
      </c>
      <c r="F137">
        <v>456</v>
      </c>
    </row>
    <row r="138" spans="1:6" x14ac:dyDescent="0.25">
      <c r="A138">
        <v>10298</v>
      </c>
      <c r="B138">
        <v>59</v>
      </c>
      <c r="C138">
        <v>44</v>
      </c>
      <c r="D138">
        <v>30</v>
      </c>
      <c r="E138">
        <v>0.25</v>
      </c>
      <c r="F138">
        <v>990</v>
      </c>
    </row>
    <row r="139" spans="1:6" x14ac:dyDescent="0.25">
      <c r="A139">
        <v>10298</v>
      </c>
      <c r="B139">
        <v>62</v>
      </c>
      <c r="C139">
        <v>39.4</v>
      </c>
      <c r="D139">
        <v>15</v>
      </c>
      <c r="E139">
        <v>0</v>
      </c>
      <c r="F139">
        <v>591</v>
      </c>
    </row>
    <row r="140" spans="1:6" x14ac:dyDescent="0.25">
      <c r="A140">
        <v>10299</v>
      </c>
      <c r="B140">
        <v>19</v>
      </c>
      <c r="C140">
        <v>7.3</v>
      </c>
      <c r="D140">
        <v>15</v>
      </c>
      <c r="E140">
        <v>0</v>
      </c>
      <c r="F140">
        <v>110</v>
      </c>
    </row>
    <row r="141" spans="1:6" x14ac:dyDescent="0.25">
      <c r="A141">
        <v>10299</v>
      </c>
      <c r="B141">
        <v>70</v>
      </c>
      <c r="C141">
        <v>12</v>
      </c>
      <c r="D141">
        <v>20</v>
      </c>
      <c r="E141">
        <v>0</v>
      </c>
      <c r="F141">
        <v>240</v>
      </c>
    </row>
    <row r="142" spans="1:6" x14ac:dyDescent="0.25">
      <c r="A142">
        <v>10300</v>
      </c>
      <c r="B142">
        <v>66</v>
      </c>
      <c r="C142">
        <v>13.6</v>
      </c>
      <c r="D142">
        <v>30</v>
      </c>
      <c r="E142">
        <v>0</v>
      </c>
      <c r="F142">
        <v>408</v>
      </c>
    </row>
    <row r="143" spans="1:6" x14ac:dyDescent="0.25">
      <c r="A143">
        <v>10300</v>
      </c>
      <c r="B143">
        <v>68</v>
      </c>
      <c r="C143">
        <v>10</v>
      </c>
      <c r="D143">
        <v>20</v>
      </c>
      <c r="E143">
        <v>0</v>
      </c>
      <c r="F143">
        <v>200</v>
      </c>
    </row>
    <row r="144" spans="1:6" x14ac:dyDescent="0.25">
      <c r="A144">
        <v>10301</v>
      </c>
      <c r="B144">
        <v>40</v>
      </c>
      <c r="C144">
        <v>14.7</v>
      </c>
      <c r="D144">
        <v>10</v>
      </c>
      <c r="E144">
        <v>0</v>
      </c>
      <c r="F144">
        <v>147</v>
      </c>
    </row>
    <row r="145" spans="1:6" x14ac:dyDescent="0.25">
      <c r="A145">
        <v>10301</v>
      </c>
      <c r="B145">
        <v>56</v>
      </c>
      <c r="C145">
        <v>30.4</v>
      </c>
      <c r="D145">
        <v>20</v>
      </c>
      <c r="E145">
        <v>0</v>
      </c>
      <c r="F145">
        <v>608</v>
      </c>
    </row>
    <row r="146" spans="1:6" x14ac:dyDescent="0.25">
      <c r="A146">
        <v>10302</v>
      </c>
      <c r="B146">
        <v>17</v>
      </c>
      <c r="C146">
        <v>31.2</v>
      </c>
      <c r="D146">
        <v>40</v>
      </c>
      <c r="E146">
        <v>0</v>
      </c>
      <c r="F146">
        <v>1248</v>
      </c>
    </row>
    <row r="147" spans="1:6" x14ac:dyDescent="0.25">
      <c r="A147">
        <v>10302</v>
      </c>
      <c r="B147">
        <v>28</v>
      </c>
      <c r="C147">
        <v>36.4</v>
      </c>
      <c r="D147">
        <v>28</v>
      </c>
      <c r="E147">
        <v>0</v>
      </c>
      <c r="F147">
        <v>1019</v>
      </c>
    </row>
    <row r="148" spans="1:6" x14ac:dyDescent="0.25">
      <c r="A148">
        <v>10302</v>
      </c>
      <c r="B148">
        <v>43</v>
      </c>
      <c r="C148">
        <v>36.799999999999997</v>
      </c>
      <c r="D148">
        <v>12</v>
      </c>
      <c r="E148">
        <v>0</v>
      </c>
      <c r="F148">
        <v>442</v>
      </c>
    </row>
    <row r="149" spans="1:6" x14ac:dyDescent="0.25">
      <c r="A149">
        <v>10303</v>
      </c>
      <c r="B149">
        <v>40</v>
      </c>
      <c r="C149">
        <v>14.7</v>
      </c>
      <c r="D149">
        <v>40</v>
      </c>
      <c r="E149">
        <v>0.1</v>
      </c>
      <c r="F149">
        <v>529</v>
      </c>
    </row>
    <row r="150" spans="1:6" x14ac:dyDescent="0.25">
      <c r="A150">
        <v>10303</v>
      </c>
      <c r="B150">
        <v>65</v>
      </c>
      <c r="C150">
        <v>16.8</v>
      </c>
      <c r="D150">
        <v>30</v>
      </c>
      <c r="E150">
        <v>0.1</v>
      </c>
      <c r="F150">
        <v>454</v>
      </c>
    </row>
    <row r="151" spans="1:6" x14ac:dyDescent="0.25">
      <c r="A151">
        <v>10303</v>
      </c>
      <c r="B151">
        <v>68</v>
      </c>
      <c r="C151">
        <v>10</v>
      </c>
      <c r="D151">
        <v>15</v>
      </c>
      <c r="E151">
        <v>0.1</v>
      </c>
      <c r="F151">
        <v>135</v>
      </c>
    </row>
    <row r="152" spans="1:6" x14ac:dyDescent="0.25">
      <c r="A152">
        <v>10304</v>
      </c>
      <c r="B152">
        <v>49</v>
      </c>
      <c r="C152">
        <v>16</v>
      </c>
      <c r="D152">
        <v>30</v>
      </c>
      <c r="E152">
        <v>0</v>
      </c>
      <c r="F152">
        <v>480</v>
      </c>
    </row>
    <row r="153" spans="1:6" x14ac:dyDescent="0.25">
      <c r="A153">
        <v>10304</v>
      </c>
      <c r="B153">
        <v>59</v>
      </c>
      <c r="C153">
        <v>44</v>
      </c>
      <c r="D153">
        <v>10</v>
      </c>
      <c r="E153">
        <v>0</v>
      </c>
      <c r="F153">
        <v>440</v>
      </c>
    </row>
    <row r="154" spans="1:6" x14ac:dyDescent="0.25">
      <c r="A154">
        <v>10304</v>
      </c>
      <c r="B154">
        <v>71</v>
      </c>
      <c r="C154">
        <v>17.2</v>
      </c>
      <c r="D154">
        <v>2</v>
      </c>
      <c r="E154">
        <v>0</v>
      </c>
      <c r="F154">
        <v>34</v>
      </c>
    </row>
    <row r="155" spans="1:6" x14ac:dyDescent="0.25">
      <c r="A155">
        <v>10305</v>
      </c>
      <c r="B155">
        <v>18</v>
      </c>
      <c r="C155">
        <v>50</v>
      </c>
      <c r="D155">
        <v>25</v>
      </c>
      <c r="E155">
        <v>0.1</v>
      </c>
      <c r="F155">
        <v>1125</v>
      </c>
    </row>
    <row r="156" spans="1:6" x14ac:dyDescent="0.25">
      <c r="A156">
        <v>10305</v>
      </c>
      <c r="B156">
        <v>29</v>
      </c>
      <c r="C156">
        <v>99</v>
      </c>
      <c r="D156">
        <v>25</v>
      </c>
      <c r="E156">
        <v>0.1</v>
      </c>
      <c r="F156">
        <v>2227</v>
      </c>
    </row>
    <row r="157" spans="1:6" x14ac:dyDescent="0.25">
      <c r="A157">
        <v>10305</v>
      </c>
      <c r="B157">
        <v>39</v>
      </c>
      <c r="C157">
        <v>14.4</v>
      </c>
      <c r="D157">
        <v>30</v>
      </c>
      <c r="E157">
        <v>0.1</v>
      </c>
      <c r="F157">
        <v>389</v>
      </c>
    </row>
    <row r="158" spans="1:6" x14ac:dyDescent="0.25">
      <c r="A158">
        <v>10306</v>
      </c>
      <c r="B158">
        <v>30</v>
      </c>
      <c r="C158">
        <v>20.7</v>
      </c>
      <c r="D158">
        <v>10</v>
      </c>
      <c r="E158">
        <v>0</v>
      </c>
      <c r="F158">
        <v>207</v>
      </c>
    </row>
    <row r="159" spans="1:6" x14ac:dyDescent="0.25">
      <c r="A159">
        <v>10306</v>
      </c>
      <c r="B159">
        <v>53</v>
      </c>
      <c r="C159">
        <v>26.2</v>
      </c>
      <c r="D159">
        <v>10</v>
      </c>
      <c r="E159">
        <v>0</v>
      </c>
      <c r="F159">
        <v>262</v>
      </c>
    </row>
    <row r="160" spans="1:6" x14ac:dyDescent="0.25">
      <c r="A160">
        <v>10306</v>
      </c>
      <c r="B160">
        <v>54</v>
      </c>
      <c r="C160">
        <v>5.9</v>
      </c>
      <c r="D160">
        <v>5</v>
      </c>
      <c r="E160">
        <v>0</v>
      </c>
      <c r="F160">
        <v>30</v>
      </c>
    </row>
    <row r="161" spans="1:6" x14ac:dyDescent="0.25">
      <c r="A161">
        <v>10307</v>
      </c>
      <c r="B161">
        <v>62</v>
      </c>
      <c r="C161">
        <v>39.4</v>
      </c>
      <c r="D161">
        <v>10</v>
      </c>
      <c r="E161">
        <v>0</v>
      </c>
      <c r="F161">
        <v>394</v>
      </c>
    </row>
    <row r="162" spans="1:6" x14ac:dyDescent="0.25">
      <c r="A162">
        <v>10307</v>
      </c>
      <c r="B162">
        <v>68</v>
      </c>
      <c r="C162">
        <v>10</v>
      </c>
      <c r="D162">
        <v>3</v>
      </c>
      <c r="E162">
        <v>0</v>
      </c>
      <c r="F162">
        <v>30</v>
      </c>
    </row>
    <row r="163" spans="1:6" x14ac:dyDescent="0.25">
      <c r="A163">
        <v>10308</v>
      </c>
      <c r="B163">
        <v>69</v>
      </c>
      <c r="C163">
        <v>28.8</v>
      </c>
      <c r="D163">
        <v>1</v>
      </c>
      <c r="E163">
        <v>0</v>
      </c>
      <c r="F163">
        <v>29</v>
      </c>
    </row>
    <row r="164" spans="1:6" x14ac:dyDescent="0.25">
      <c r="A164">
        <v>10308</v>
      </c>
      <c r="B164">
        <v>70</v>
      </c>
      <c r="C164">
        <v>12</v>
      </c>
      <c r="D164">
        <v>5</v>
      </c>
      <c r="E164">
        <v>0</v>
      </c>
      <c r="F164">
        <v>60</v>
      </c>
    </row>
    <row r="165" spans="1:6" x14ac:dyDescent="0.25">
      <c r="A165">
        <v>10309</v>
      </c>
      <c r="B165">
        <v>4</v>
      </c>
      <c r="C165">
        <v>17.600000000000001</v>
      </c>
      <c r="D165">
        <v>20</v>
      </c>
      <c r="E165">
        <v>0</v>
      </c>
      <c r="F165">
        <v>352</v>
      </c>
    </row>
    <row r="166" spans="1:6" x14ac:dyDescent="0.25">
      <c r="A166">
        <v>10309</v>
      </c>
      <c r="B166">
        <v>6</v>
      </c>
      <c r="C166">
        <v>20</v>
      </c>
      <c r="D166">
        <v>30</v>
      </c>
      <c r="E166">
        <v>0</v>
      </c>
      <c r="F166">
        <v>600</v>
      </c>
    </row>
    <row r="167" spans="1:6" x14ac:dyDescent="0.25">
      <c r="A167">
        <v>10309</v>
      </c>
      <c r="B167">
        <v>42</v>
      </c>
      <c r="C167">
        <v>11.2</v>
      </c>
      <c r="D167">
        <v>2</v>
      </c>
      <c r="E167">
        <v>0</v>
      </c>
      <c r="F167">
        <v>22</v>
      </c>
    </row>
    <row r="168" spans="1:6" x14ac:dyDescent="0.25">
      <c r="A168">
        <v>10309</v>
      </c>
      <c r="B168">
        <v>43</v>
      </c>
      <c r="C168">
        <v>36.799999999999997</v>
      </c>
      <c r="D168">
        <v>20</v>
      </c>
      <c r="E168">
        <v>0</v>
      </c>
      <c r="F168">
        <v>736</v>
      </c>
    </row>
    <row r="169" spans="1:6" x14ac:dyDescent="0.25">
      <c r="A169">
        <v>10309</v>
      </c>
      <c r="B169">
        <v>71</v>
      </c>
      <c r="C169">
        <v>17.2</v>
      </c>
      <c r="D169">
        <v>3</v>
      </c>
      <c r="E169">
        <v>0</v>
      </c>
      <c r="F169">
        <v>52</v>
      </c>
    </row>
    <row r="170" spans="1:6" x14ac:dyDescent="0.25">
      <c r="A170">
        <v>10310</v>
      </c>
      <c r="B170">
        <v>16</v>
      </c>
      <c r="C170">
        <v>13.9</v>
      </c>
      <c r="D170">
        <v>10</v>
      </c>
      <c r="E170">
        <v>0</v>
      </c>
      <c r="F170">
        <v>139</v>
      </c>
    </row>
    <row r="171" spans="1:6" x14ac:dyDescent="0.25">
      <c r="A171">
        <v>10310</v>
      </c>
      <c r="B171">
        <v>62</v>
      </c>
      <c r="C171">
        <v>39.4</v>
      </c>
      <c r="D171">
        <v>5</v>
      </c>
      <c r="E171">
        <v>0</v>
      </c>
      <c r="F171">
        <v>197</v>
      </c>
    </row>
    <row r="172" spans="1:6" x14ac:dyDescent="0.25">
      <c r="A172">
        <v>10311</v>
      </c>
      <c r="B172">
        <v>42</v>
      </c>
      <c r="C172">
        <v>11.2</v>
      </c>
      <c r="D172">
        <v>6</v>
      </c>
      <c r="E172">
        <v>0</v>
      </c>
      <c r="F172">
        <v>67</v>
      </c>
    </row>
    <row r="173" spans="1:6" x14ac:dyDescent="0.25">
      <c r="A173">
        <v>10311</v>
      </c>
      <c r="B173">
        <v>69</v>
      </c>
      <c r="C173">
        <v>28.8</v>
      </c>
      <c r="D173">
        <v>7</v>
      </c>
      <c r="E173">
        <v>0</v>
      </c>
      <c r="F173">
        <v>202</v>
      </c>
    </row>
    <row r="174" spans="1:6" x14ac:dyDescent="0.25">
      <c r="A174">
        <v>10312</v>
      </c>
      <c r="B174">
        <v>28</v>
      </c>
      <c r="C174">
        <v>36.4</v>
      </c>
      <c r="D174">
        <v>4</v>
      </c>
      <c r="E174">
        <v>0</v>
      </c>
      <c r="F174">
        <v>146</v>
      </c>
    </row>
    <row r="175" spans="1:6" x14ac:dyDescent="0.25">
      <c r="A175">
        <v>10312</v>
      </c>
      <c r="B175">
        <v>43</v>
      </c>
      <c r="C175">
        <v>36.799999999999997</v>
      </c>
      <c r="D175">
        <v>24</v>
      </c>
      <c r="E175">
        <v>0</v>
      </c>
      <c r="F175">
        <v>883</v>
      </c>
    </row>
    <row r="176" spans="1:6" x14ac:dyDescent="0.25">
      <c r="A176">
        <v>10312</v>
      </c>
      <c r="B176">
        <v>53</v>
      </c>
      <c r="C176">
        <v>26.2</v>
      </c>
      <c r="D176">
        <v>20</v>
      </c>
      <c r="E176">
        <v>0</v>
      </c>
      <c r="F176">
        <v>524</v>
      </c>
    </row>
    <row r="177" spans="1:6" x14ac:dyDescent="0.25">
      <c r="A177">
        <v>10312</v>
      </c>
      <c r="B177">
        <v>75</v>
      </c>
      <c r="C177">
        <v>6.2</v>
      </c>
      <c r="D177">
        <v>10</v>
      </c>
      <c r="E177">
        <v>0</v>
      </c>
      <c r="F177">
        <v>62</v>
      </c>
    </row>
    <row r="178" spans="1:6" x14ac:dyDescent="0.25">
      <c r="A178">
        <v>10313</v>
      </c>
      <c r="B178">
        <v>36</v>
      </c>
      <c r="C178">
        <v>15.2</v>
      </c>
      <c r="D178">
        <v>12</v>
      </c>
      <c r="E178">
        <v>0</v>
      </c>
      <c r="F178">
        <v>182</v>
      </c>
    </row>
    <row r="179" spans="1:6" x14ac:dyDescent="0.25">
      <c r="A179">
        <v>10314</v>
      </c>
      <c r="B179">
        <v>32</v>
      </c>
      <c r="C179">
        <v>25.6</v>
      </c>
      <c r="D179">
        <v>40</v>
      </c>
      <c r="E179">
        <v>0.1</v>
      </c>
      <c r="F179">
        <v>922</v>
      </c>
    </row>
    <row r="180" spans="1:6" x14ac:dyDescent="0.25">
      <c r="A180">
        <v>10314</v>
      </c>
      <c r="B180">
        <v>58</v>
      </c>
      <c r="C180">
        <v>10.6</v>
      </c>
      <c r="D180">
        <v>30</v>
      </c>
      <c r="E180">
        <v>0.1</v>
      </c>
      <c r="F180">
        <v>286</v>
      </c>
    </row>
    <row r="181" spans="1:6" x14ac:dyDescent="0.25">
      <c r="A181">
        <v>10314</v>
      </c>
      <c r="B181">
        <v>62</v>
      </c>
      <c r="C181">
        <v>39.4</v>
      </c>
      <c r="D181">
        <v>25</v>
      </c>
      <c r="E181">
        <v>0.1</v>
      </c>
      <c r="F181">
        <v>887</v>
      </c>
    </row>
    <row r="182" spans="1:6" x14ac:dyDescent="0.25">
      <c r="A182">
        <v>10315</v>
      </c>
      <c r="B182">
        <v>34</v>
      </c>
      <c r="C182">
        <v>11.2</v>
      </c>
      <c r="D182">
        <v>14</v>
      </c>
      <c r="E182">
        <v>0</v>
      </c>
      <c r="F182">
        <v>157</v>
      </c>
    </row>
    <row r="183" spans="1:6" x14ac:dyDescent="0.25">
      <c r="A183">
        <v>10315</v>
      </c>
      <c r="B183">
        <v>70</v>
      </c>
      <c r="C183">
        <v>12</v>
      </c>
      <c r="D183">
        <v>30</v>
      </c>
      <c r="E183">
        <v>0</v>
      </c>
      <c r="F183">
        <v>360</v>
      </c>
    </row>
    <row r="184" spans="1:6" x14ac:dyDescent="0.25">
      <c r="A184">
        <v>10316</v>
      </c>
      <c r="B184">
        <v>41</v>
      </c>
      <c r="C184">
        <v>7.7</v>
      </c>
      <c r="D184">
        <v>10</v>
      </c>
      <c r="E184">
        <v>0</v>
      </c>
      <c r="F184">
        <v>77</v>
      </c>
    </row>
    <row r="185" spans="1:6" x14ac:dyDescent="0.25">
      <c r="A185">
        <v>10316</v>
      </c>
      <c r="B185">
        <v>62</v>
      </c>
      <c r="C185">
        <v>39.4</v>
      </c>
      <c r="D185">
        <v>70</v>
      </c>
      <c r="E185">
        <v>0</v>
      </c>
      <c r="F185">
        <v>2758</v>
      </c>
    </row>
    <row r="186" spans="1:6" x14ac:dyDescent="0.25">
      <c r="A186">
        <v>10317</v>
      </c>
      <c r="B186">
        <v>1</v>
      </c>
      <c r="C186">
        <v>14.4</v>
      </c>
      <c r="D186">
        <v>20</v>
      </c>
      <c r="E186">
        <v>0</v>
      </c>
      <c r="F186">
        <v>288</v>
      </c>
    </row>
    <row r="187" spans="1:6" x14ac:dyDescent="0.25">
      <c r="A187">
        <v>10318</v>
      </c>
      <c r="B187">
        <v>41</v>
      </c>
      <c r="C187">
        <v>7.7</v>
      </c>
      <c r="D187">
        <v>20</v>
      </c>
      <c r="E187">
        <v>0</v>
      </c>
      <c r="F187">
        <v>154</v>
      </c>
    </row>
    <row r="188" spans="1:6" x14ac:dyDescent="0.25">
      <c r="A188">
        <v>10318</v>
      </c>
      <c r="B188">
        <v>76</v>
      </c>
      <c r="C188">
        <v>14.4</v>
      </c>
      <c r="D188">
        <v>6</v>
      </c>
      <c r="E188">
        <v>0</v>
      </c>
      <c r="F188">
        <v>86</v>
      </c>
    </row>
    <row r="189" spans="1:6" x14ac:dyDescent="0.25">
      <c r="A189">
        <v>10319</v>
      </c>
      <c r="B189">
        <v>17</v>
      </c>
      <c r="C189">
        <v>31.2</v>
      </c>
      <c r="D189">
        <v>8</v>
      </c>
      <c r="E189">
        <v>0</v>
      </c>
      <c r="F189">
        <v>250</v>
      </c>
    </row>
    <row r="190" spans="1:6" x14ac:dyDescent="0.25">
      <c r="A190">
        <v>10319</v>
      </c>
      <c r="B190">
        <v>28</v>
      </c>
      <c r="C190">
        <v>36.4</v>
      </c>
      <c r="D190">
        <v>14</v>
      </c>
      <c r="E190">
        <v>0</v>
      </c>
      <c r="F190">
        <v>510</v>
      </c>
    </row>
    <row r="191" spans="1:6" x14ac:dyDescent="0.25">
      <c r="A191">
        <v>10319</v>
      </c>
      <c r="B191">
        <v>76</v>
      </c>
      <c r="C191">
        <v>14.4</v>
      </c>
      <c r="D191">
        <v>30</v>
      </c>
      <c r="E191">
        <v>0</v>
      </c>
      <c r="F191">
        <v>432</v>
      </c>
    </row>
    <row r="192" spans="1:6" x14ac:dyDescent="0.25">
      <c r="A192">
        <v>10320</v>
      </c>
      <c r="B192">
        <v>71</v>
      </c>
      <c r="C192">
        <v>17.2</v>
      </c>
      <c r="D192">
        <v>30</v>
      </c>
      <c r="E192">
        <v>0</v>
      </c>
      <c r="F192">
        <v>516</v>
      </c>
    </row>
    <row r="193" spans="1:6" x14ac:dyDescent="0.25">
      <c r="A193">
        <v>10321</v>
      </c>
      <c r="B193">
        <v>35</v>
      </c>
      <c r="C193">
        <v>14.4</v>
      </c>
      <c r="D193">
        <v>10</v>
      </c>
      <c r="E193">
        <v>0</v>
      </c>
      <c r="F193">
        <v>144</v>
      </c>
    </row>
    <row r="194" spans="1:6" x14ac:dyDescent="0.25">
      <c r="A194">
        <v>10322</v>
      </c>
      <c r="B194">
        <v>52</v>
      </c>
      <c r="C194">
        <v>5.6</v>
      </c>
      <c r="D194">
        <v>20</v>
      </c>
      <c r="E194">
        <v>0</v>
      </c>
      <c r="F194">
        <v>112</v>
      </c>
    </row>
    <row r="195" spans="1:6" x14ac:dyDescent="0.25">
      <c r="A195">
        <v>10323</v>
      </c>
      <c r="B195">
        <v>15</v>
      </c>
      <c r="C195">
        <v>12.4</v>
      </c>
      <c r="D195">
        <v>5</v>
      </c>
      <c r="E195">
        <v>0</v>
      </c>
      <c r="F195">
        <v>62</v>
      </c>
    </row>
    <row r="196" spans="1:6" x14ac:dyDescent="0.25">
      <c r="A196">
        <v>10323</v>
      </c>
      <c r="B196">
        <v>25</v>
      </c>
      <c r="C196">
        <v>11.2</v>
      </c>
      <c r="D196">
        <v>4</v>
      </c>
      <c r="E196">
        <v>0</v>
      </c>
      <c r="F196">
        <v>45</v>
      </c>
    </row>
    <row r="197" spans="1:6" x14ac:dyDescent="0.25">
      <c r="A197">
        <v>10323</v>
      </c>
      <c r="B197">
        <v>39</v>
      </c>
      <c r="C197">
        <v>14.4</v>
      </c>
      <c r="D197">
        <v>4</v>
      </c>
      <c r="E197">
        <v>0</v>
      </c>
      <c r="F197">
        <v>58</v>
      </c>
    </row>
    <row r="198" spans="1:6" x14ac:dyDescent="0.25">
      <c r="A198">
        <v>10324</v>
      </c>
      <c r="B198">
        <v>16</v>
      </c>
      <c r="C198">
        <v>13.9</v>
      </c>
      <c r="D198">
        <v>21</v>
      </c>
      <c r="E198">
        <v>0.15</v>
      </c>
      <c r="F198">
        <v>248</v>
      </c>
    </row>
    <row r="199" spans="1:6" x14ac:dyDescent="0.25">
      <c r="A199">
        <v>10324</v>
      </c>
      <c r="B199">
        <v>35</v>
      </c>
      <c r="C199">
        <v>14.4</v>
      </c>
      <c r="D199">
        <v>70</v>
      </c>
      <c r="E199">
        <v>0.15</v>
      </c>
      <c r="F199">
        <v>857</v>
      </c>
    </row>
    <row r="200" spans="1:6" x14ac:dyDescent="0.25">
      <c r="A200">
        <v>10324</v>
      </c>
      <c r="B200">
        <v>46</v>
      </c>
      <c r="C200">
        <v>9.6</v>
      </c>
      <c r="D200">
        <v>30</v>
      </c>
      <c r="E200">
        <v>0</v>
      </c>
      <c r="F200">
        <v>288</v>
      </c>
    </row>
    <row r="201" spans="1:6" x14ac:dyDescent="0.25">
      <c r="A201">
        <v>10324</v>
      </c>
      <c r="B201">
        <v>59</v>
      </c>
      <c r="C201">
        <v>44</v>
      </c>
      <c r="D201">
        <v>40</v>
      </c>
      <c r="E201">
        <v>0.15</v>
      </c>
      <c r="F201">
        <v>1496</v>
      </c>
    </row>
    <row r="202" spans="1:6" x14ac:dyDescent="0.25">
      <c r="A202">
        <v>10324</v>
      </c>
      <c r="B202">
        <v>63</v>
      </c>
      <c r="C202">
        <v>35.1</v>
      </c>
      <c r="D202">
        <v>80</v>
      </c>
      <c r="E202">
        <v>0.15</v>
      </c>
      <c r="F202">
        <v>2387</v>
      </c>
    </row>
    <row r="203" spans="1:6" x14ac:dyDescent="0.25">
      <c r="A203">
        <v>10325</v>
      </c>
      <c r="B203">
        <v>6</v>
      </c>
      <c r="C203">
        <v>20</v>
      </c>
      <c r="D203">
        <v>6</v>
      </c>
      <c r="E203">
        <v>0</v>
      </c>
      <c r="F203">
        <v>120</v>
      </c>
    </row>
    <row r="204" spans="1:6" x14ac:dyDescent="0.25">
      <c r="A204">
        <v>10325</v>
      </c>
      <c r="B204">
        <v>13</v>
      </c>
      <c r="C204">
        <v>4.8</v>
      </c>
      <c r="D204">
        <v>12</v>
      </c>
      <c r="E204">
        <v>0</v>
      </c>
      <c r="F204">
        <v>58</v>
      </c>
    </row>
    <row r="205" spans="1:6" x14ac:dyDescent="0.25">
      <c r="A205">
        <v>10325</v>
      </c>
      <c r="B205">
        <v>14</v>
      </c>
      <c r="C205">
        <v>18.600000000000001</v>
      </c>
      <c r="D205">
        <v>9</v>
      </c>
      <c r="E205">
        <v>0</v>
      </c>
      <c r="F205">
        <v>167</v>
      </c>
    </row>
    <row r="206" spans="1:6" x14ac:dyDescent="0.25">
      <c r="A206">
        <v>10325</v>
      </c>
      <c r="B206">
        <v>31</v>
      </c>
      <c r="C206">
        <v>10</v>
      </c>
      <c r="D206">
        <v>4</v>
      </c>
      <c r="E206">
        <v>0</v>
      </c>
      <c r="F206">
        <v>40</v>
      </c>
    </row>
    <row r="207" spans="1:6" x14ac:dyDescent="0.25">
      <c r="A207">
        <v>10325</v>
      </c>
      <c r="B207">
        <v>72</v>
      </c>
      <c r="C207">
        <v>27.8</v>
      </c>
      <c r="D207">
        <v>40</v>
      </c>
      <c r="E207">
        <v>0</v>
      </c>
      <c r="F207">
        <v>1112</v>
      </c>
    </row>
    <row r="208" spans="1:6" x14ac:dyDescent="0.25">
      <c r="A208">
        <v>10326</v>
      </c>
      <c r="B208">
        <v>4</v>
      </c>
      <c r="C208">
        <v>17.600000000000001</v>
      </c>
      <c r="D208">
        <v>24</v>
      </c>
      <c r="E208">
        <v>0</v>
      </c>
      <c r="F208">
        <v>422</v>
      </c>
    </row>
    <row r="209" spans="1:6" x14ac:dyDescent="0.25">
      <c r="A209">
        <v>10326</v>
      </c>
      <c r="B209">
        <v>57</v>
      </c>
      <c r="C209">
        <v>15.6</v>
      </c>
      <c r="D209">
        <v>16</v>
      </c>
      <c r="E209">
        <v>0</v>
      </c>
      <c r="F209">
        <v>250</v>
      </c>
    </row>
    <row r="210" spans="1:6" x14ac:dyDescent="0.25">
      <c r="A210">
        <v>10326</v>
      </c>
      <c r="B210">
        <v>75</v>
      </c>
      <c r="C210">
        <v>6.2</v>
      </c>
      <c r="D210">
        <v>50</v>
      </c>
      <c r="E210">
        <v>0</v>
      </c>
      <c r="F210">
        <v>310</v>
      </c>
    </row>
    <row r="211" spans="1:6" x14ac:dyDescent="0.25">
      <c r="A211">
        <v>10327</v>
      </c>
      <c r="B211">
        <v>2</v>
      </c>
      <c r="C211">
        <v>15.2</v>
      </c>
      <c r="D211">
        <v>25</v>
      </c>
      <c r="E211">
        <v>0.2</v>
      </c>
      <c r="F211">
        <v>304</v>
      </c>
    </row>
    <row r="212" spans="1:6" x14ac:dyDescent="0.25">
      <c r="A212">
        <v>10327</v>
      </c>
      <c r="B212">
        <v>11</v>
      </c>
      <c r="C212">
        <v>16.8</v>
      </c>
      <c r="D212">
        <v>50</v>
      </c>
      <c r="E212">
        <v>0.2</v>
      </c>
      <c r="F212">
        <v>672</v>
      </c>
    </row>
    <row r="213" spans="1:6" x14ac:dyDescent="0.25">
      <c r="A213">
        <v>10327</v>
      </c>
      <c r="B213">
        <v>30</v>
      </c>
      <c r="C213">
        <v>20.7</v>
      </c>
      <c r="D213">
        <v>35</v>
      </c>
      <c r="E213">
        <v>0.2</v>
      </c>
      <c r="F213">
        <v>580</v>
      </c>
    </row>
    <row r="214" spans="1:6" x14ac:dyDescent="0.25">
      <c r="A214">
        <v>10327</v>
      </c>
      <c r="B214">
        <v>58</v>
      </c>
      <c r="C214">
        <v>10.6</v>
      </c>
      <c r="D214">
        <v>30</v>
      </c>
      <c r="E214">
        <v>0.2</v>
      </c>
      <c r="F214">
        <v>254</v>
      </c>
    </row>
    <row r="215" spans="1:6" x14ac:dyDescent="0.25">
      <c r="A215">
        <v>10328</v>
      </c>
      <c r="B215">
        <v>59</v>
      </c>
      <c r="C215">
        <v>44</v>
      </c>
      <c r="D215">
        <v>9</v>
      </c>
      <c r="E215">
        <v>0</v>
      </c>
      <c r="F215">
        <v>396</v>
      </c>
    </row>
    <row r="216" spans="1:6" x14ac:dyDescent="0.25">
      <c r="A216">
        <v>10328</v>
      </c>
      <c r="B216">
        <v>65</v>
      </c>
      <c r="C216">
        <v>16.8</v>
      </c>
      <c r="D216">
        <v>40</v>
      </c>
      <c r="E216">
        <v>0</v>
      </c>
      <c r="F216">
        <v>672</v>
      </c>
    </row>
    <row r="217" spans="1:6" x14ac:dyDescent="0.25">
      <c r="A217">
        <v>10328</v>
      </c>
      <c r="B217">
        <v>68</v>
      </c>
      <c r="C217">
        <v>10</v>
      </c>
      <c r="D217">
        <v>10</v>
      </c>
      <c r="E217">
        <v>0</v>
      </c>
      <c r="F217">
        <v>100</v>
      </c>
    </row>
    <row r="218" spans="1:6" x14ac:dyDescent="0.25">
      <c r="A218">
        <v>10329</v>
      </c>
      <c r="B218">
        <v>19</v>
      </c>
      <c r="C218">
        <v>7.3</v>
      </c>
      <c r="D218">
        <v>10</v>
      </c>
      <c r="E218">
        <v>0.05</v>
      </c>
      <c r="F218">
        <v>69</v>
      </c>
    </row>
    <row r="219" spans="1:6" x14ac:dyDescent="0.25">
      <c r="A219">
        <v>10329</v>
      </c>
      <c r="B219">
        <v>30</v>
      </c>
      <c r="C219">
        <v>20.7</v>
      </c>
      <c r="D219">
        <v>8</v>
      </c>
      <c r="E219">
        <v>0.05</v>
      </c>
      <c r="F219">
        <v>157</v>
      </c>
    </row>
    <row r="220" spans="1:6" x14ac:dyDescent="0.25">
      <c r="A220">
        <v>10329</v>
      </c>
      <c r="B220">
        <v>38</v>
      </c>
      <c r="C220">
        <v>210.8</v>
      </c>
      <c r="D220">
        <v>20</v>
      </c>
      <c r="E220">
        <v>0.05</v>
      </c>
      <c r="F220">
        <v>4005</v>
      </c>
    </row>
    <row r="221" spans="1:6" x14ac:dyDescent="0.25">
      <c r="A221">
        <v>10329</v>
      </c>
      <c r="B221">
        <v>56</v>
      </c>
      <c r="C221">
        <v>30.4</v>
      </c>
      <c r="D221">
        <v>12</v>
      </c>
      <c r="E221">
        <v>0.05</v>
      </c>
      <c r="F221">
        <v>347</v>
      </c>
    </row>
    <row r="222" spans="1:6" x14ac:dyDescent="0.25">
      <c r="A222">
        <v>10330</v>
      </c>
      <c r="B222">
        <v>26</v>
      </c>
      <c r="C222">
        <v>24.9</v>
      </c>
      <c r="D222">
        <v>50</v>
      </c>
      <c r="E222">
        <v>0.15</v>
      </c>
      <c r="F222">
        <v>1058</v>
      </c>
    </row>
    <row r="223" spans="1:6" x14ac:dyDescent="0.25">
      <c r="A223">
        <v>10330</v>
      </c>
      <c r="B223">
        <v>72</v>
      </c>
      <c r="C223">
        <v>27.8</v>
      </c>
      <c r="D223">
        <v>25</v>
      </c>
      <c r="E223">
        <v>0.15</v>
      </c>
      <c r="F223">
        <v>591</v>
      </c>
    </row>
    <row r="224" spans="1:6" x14ac:dyDescent="0.25">
      <c r="A224">
        <v>10331</v>
      </c>
      <c r="B224">
        <v>54</v>
      </c>
      <c r="C224">
        <v>5.9</v>
      </c>
      <c r="D224">
        <v>15</v>
      </c>
      <c r="E224">
        <v>0</v>
      </c>
      <c r="F224">
        <v>89</v>
      </c>
    </row>
    <row r="225" spans="1:6" x14ac:dyDescent="0.25">
      <c r="A225">
        <v>10332</v>
      </c>
      <c r="B225">
        <v>18</v>
      </c>
      <c r="C225">
        <v>50</v>
      </c>
      <c r="D225">
        <v>40</v>
      </c>
      <c r="E225">
        <v>0.2</v>
      </c>
      <c r="F225">
        <v>1600</v>
      </c>
    </row>
    <row r="226" spans="1:6" x14ac:dyDescent="0.25">
      <c r="A226">
        <v>10332</v>
      </c>
      <c r="B226">
        <v>42</v>
      </c>
      <c r="C226">
        <v>11.2</v>
      </c>
      <c r="D226">
        <v>10</v>
      </c>
      <c r="E226">
        <v>0.2</v>
      </c>
      <c r="F226">
        <v>90</v>
      </c>
    </row>
    <row r="227" spans="1:6" x14ac:dyDescent="0.25">
      <c r="A227">
        <v>10332</v>
      </c>
      <c r="B227">
        <v>47</v>
      </c>
      <c r="C227">
        <v>7.6</v>
      </c>
      <c r="D227">
        <v>16</v>
      </c>
      <c r="E227">
        <v>0.2</v>
      </c>
      <c r="F227">
        <v>97</v>
      </c>
    </row>
    <row r="228" spans="1:6" x14ac:dyDescent="0.25">
      <c r="A228">
        <v>10333</v>
      </c>
      <c r="B228">
        <v>14</v>
      </c>
      <c r="C228">
        <v>18.600000000000001</v>
      </c>
      <c r="D228">
        <v>10</v>
      </c>
      <c r="E228">
        <v>0</v>
      </c>
      <c r="F228">
        <v>186</v>
      </c>
    </row>
    <row r="229" spans="1:6" x14ac:dyDescent="0.25">
      <c r="A229">
        <v>10333</v>
      </c>
      <c r="B229">
        <v>21</v>
      </c>
      <c r="C229">
        <v>8</v>
      </c>
      <c r="D229">
        <v>10</v>
      </c>
      <c r="E229">
        <v>0.1</v>
      </c>
      <c r="F229">
        <v>72</v>
      </c>
    </row>
    <row r="230" spans="1:6" x14ac:dyDescent="0.25">
      <c r="A230">
        <v>10333</v>
      </c>
      <c r="B230">
        <v>71</v>
      </c>
      <c r="C230">
        <v>17.2</v>
      </c>
      <c r="D230">
        <v>40</v>
      </c>
      <c r="E230">
        <v>0.1</v>
      </c>
      <c r="F230">
        <v>619</v>
      </c>
    </row>
    <row r="231" spans="1:6" x14ac:dyDescent="0.25">
      <c r="A231">
        <v>10334</v>
      </c>
      <c r="B231">
        <v>52</v>
      </c>
      <c r="C231">
        <v>5.6</v>
      </c>
      <c r="D231">
        <v>8</v>
      </c>
      <c r="E231">
        <v>0</v>
      </c>
      <c r="F231">
        <v>45</v>
      </c>
    </row>
    <row r="232" spans="1:6" x14ac:dyDescent="0.25">
      <c r="A232">
        <v>10334</v>
      </c>
      <c r="B232">
        <v>68</v>
      </c>
      <c r="C232">
        <v>10</v>
      </c>
      <c r="D232">
        <v>10</v>
      </c>
      <c r="E232">
        <v>0</v>
      </c>
      <c r="F232">
        <v>100</v>
      </c>
    </row>
    <row r="233" spans="1:6" x14ac:dyDescent="0.25">
      <c r="A233">
        <v>10335</v>
      </c>
      <c r="B233">
        <v>2</v>
      </c>
      <c r="C233">
        <v>15.2</v>
      </c>
      <c r="D233">
        <v>7</v>
      </c>
      <c r="E233">
        <v>0.2</v>
      </c>
      <c r="F233">
        <v>85</v>
      </c>
    </row>
    <row r="234" spans="1:6" x14ac:dyDescent="0.25">
      <c r="A234">
        <v>10335</v>
      </c>
      <c r="B234">
        <v>31</v>
      </c>
      <c r="C234">
        <v>10</v>
      </c>
      <c r="D234">
        <v>25</v>
      </c>
      <c r="E234">
        <v>0.2</v>
      </c>
      <c r="F234">
        <v>200</v>
      </c>
    </row>
    <row r="235" spans="1:6" x14ac:dyDescent="0.25">
      <c r="A235">
        <v>10335</v>
      </c>
      <c r="B235">
        <v>32</v>
      </c>
      <c r="C235">
        <v>25.6</v>
      </c>
      <c r="D235">
        <v>6</v>
      </c>
      <c r="E235">
        <v>0.2</v>
      </c>
      <c r="F235">
        <v>123</v>
      </c>
    </row>
    <row r="236" spans="1:6" x14ac:dyDescent="0.25">
      <c r="A236">
        <v>10335</v>
      </c>
      <c r="B236">
        <v>51</v>
      </c>
      <c r="C236">
        <v>42.4</v>
      </c>
      <c r="D236">
        <v>48</v>
      </c>
      <c r="E236">
        <v>0.2</v>
      </c>
      <c r="F236">
        <v>1628</v>
      </c>
    </row>
    <row r="237" spans="1:6" x14ac:dyDescent="0.25">
      <c r="A237">
        <v>10336</v>
      </c>
      <c r="B237">
        <v>4</v>
      </c>
      <c r="C237">
        <v>17.600000000000001</v>
      </c>
      <c r="D237">
        <v>18</v>
      </c>
      <c r="E237">
        <v>0.1</v>
      </c>
      <c r="F237">
        <v>285</v>
      </c>
    </row>
    <row r="238" spans="1:6" x14ac:dyDescent="0.25">
      <c r="A238">
        <v>10337</v>
      </c>
      <c r="B238">
        <v>23</v>
      </c>
      <c r="C238">
        <v>7.2</v>
      </c>
      <c r="D238">
        <v>40</v>
      </c>
      <c r="E238">
        <v>0</v>
      </c>
      <c r="F238">
        <v>288</v>
      </c>
    </row>
    <row r="239" spans="1:6" x14ac:dyDescent="0.25">
      <c r="A239">
        <v>10337</v>
      </c>
      <c r="B239">
        <v>26</v>
      </c>
      <c r="C239">
        <v>24.9</v>
      </c>
      <c r="D239">
        <v>24</v>
      </c>
      <c r="E239">
        <v>0</v>
      </c>
      <c r="F239">
        <v>598</v>
      </c>
    </row>
    <row r="240" spans="1:6" x14ac:dyDescent="0.25">
      <c r="A240">
        <v>10337</v>
      </c>
      <c r="B240">
        <v>36</v>
      </c>
      <c r="C240">
        <v>15.2</v>
      </c>
      <c r="D240">
        <v>20</v>
      </c>
      <c r="E240">
        <v>0</v>
      </c>
      <c r="F240">
        <v>304</v>
      </c>
    </row>
    <row r="241" spans="1:6" x14ac:dyDescent="0.25">
      <c r="A241">
        <v>10337</v>
      </c>
      <c r="B241">
        <v>37</v>
      </c>
      <c r="C241">
        <v>20.8</v>
      </c>
      <c r="D241">
        <v>28</v>
      </c>
      <c r="E241">
        <v>0</v>
      </c>
      <c r="F241">
        <v>582</v>
      </c>
    </row>
    <row r="242" spans="1:6" x14ac:dyDescent="0.25">
      <c r="A242">
        <v>10337</v>
      </c>
      <c r="B242">
        <v>72</v>
      </c>
      <c r="C242">
        <v>27.8</v>
      </c>
      <c r="D242">
        <v>25</v>
      </c>
      <c r="E242">
        <v>0</v>
      </c>
      <c r="F242">
        <v>695</v>
      </c>
    </row>
    <row r="243" spans="1:6" x14ac:dyDescent="0.25">
      <c r="A243">
        <v>10338</v>
      </c>
      <c r="B243">
        <v>17</v>
      </c>
      <c r="C243">
        <v>31.2</v>
      </c>
      <c r="D243">
        <v>20</v>
      </c>
      <c r="E243">
        <v>0</v>
      </c>
      <c r="F243">
        <v>624</v>
      </c>
    </row>
    <row r="244" spans="1:6" x14ac:dyDescent="0.25">
      <c r="A244">
        <v>10338</v>
      </c>
      <c r="B244">
        <v>30</v>
      </c>
      <c r="C244">
        <v>20.7</v>
      </c>
      <c r="D244">
        <v>15</v>
      </c>
      <c r="E244">
        <v>0</v>
      </c>
      <c r="F244">
        <v>311</v>
      </c>
    </row>
    <row r="245" spans="1:6" x14ac:dyDescent="0.25">
      <c r="A245">
        <v>10339</v>
      </c>
      <c r="B245">
        <v>4</v>
      </c>
      <c r="C245">
        <v>17.600000000000001</v>
      </c>
      <c r="D245">
        <v>10</v>
      </c>
      <c r="E245">
        <v>0</v>
      </c>
      <c r="F245">
        <v>176</v>
      </c>
    </row>
    <row r="246" spans="1:6" x14ac:dyDescent="0.25">
      <c r="A246">
        <v>10339</v>
      </c>
      <c r="B246">
        <v>17</v>
      </c>
      <c r="C246">
        <v>31.2</v>
      </c>
      <c r="D246">
        <v>70</v>
      </c>
      <c r="E246">
        <v>0.05</v>
      </c>
      <c r="F246">
        <v>2075</v>
      </c>
    </row>
    <row r="247" spans="1:6" x14ac:dyDescent="0.25">
      <c r="A247">
        <v>10339</v>
      </c>
      <c r="B247">
        <v>62</v>
      </c>
      <c r="C247">
        <v>39.4</v>
      </c>
      <c r="D247">
        <v>28</v>
      </c>
      <c r="E247">
        <v>0</v>
      </c>
      <c r="F247">
        <v>1103</v>
      </c>
    </row>
    <row r="248" spans="1:6" x14ac:dyDescent="0.25">
      <c r="A248">
        <v>10340</v>
      </c>
      <c r="B248">
        <v>18</v>
      </c>
      <c r="C248">
        <v>50</v>
      </c>
      <c r="D248">
        <v>20</v>
      </c>
      <c r="E248">
        <v>0.05</v>
      </c>
      <c r="F248">
        <v>950</v>
      </c>
    </row>
    <row r="249" spans="1:6" x14ac:dyDescent="0.25">
      <c r="A249">
        <v>10340</v>
      </c>
      <c r="B249">
        <v>41</v>
      </c>
      <c r="C249">
        <v>7.7</v>
      </c>
      <c r="D249">
        <v>12</v>
      </c>
      <c r="E249">
        <v>0.05</v>
      </c>
      <c r="F249">
        <v>88</v>
      </c>
    </row>
    <row r="250" spans="1:6" x14ac:dyDescent="0.25">
      <c r="A250">
        <v>10340</v>
      </c>
      <c r="B250">
        <v>43</v>
      </c>
      <c r="C250">
        <v>36.799999999999997</v>
      </c>
      <c r="D250">
        <v>40</v>
      </c>
      <c r="E250">
        <v>0.05</v>
      </c>
      <c r="F250">
        <v>1398</v>
      </c>
    </row>
    <row r="251" spans="1:6" x14ac:dyDescent="0.25">
      <c r="A251">
        <v>10341</v>
      </c>
      <c r="B251">
        <v>33</v>
      </c>
      <c r="C251">
        <v>2</v>
      </c>
      <c r="D251">
        <v>8</v>
      </c>
      <c r="E251">
        <v>0</v>
      </c>
      <c r="F251">
        <v>16</v>
      </c>
    </row>
    <row r="252" spans="1:6" x14ac:dyDescent="0.25">
      <c r="A252">
        <v>10341</v>
      </c>
      <c r="B252">
        <v>59</v>
      </c>
      <c r="C252">
        <v>44</v>
      </c>
      <c r="D252">
        <v>9</v>
      </c>
      <c r="E252">
        <v>0.15</v>
      </c>
      <c r="F252">
        <v>337</v>
      </c>
    </row>
    <row r="253" spans="1:6" x14ac:dyDescent="0.25">
      <c r="A253">
        <v>10342</v>
      </c>
      <c r="B253">
        <v>2</v>
      </c>
      <c r="C253">
        <v>15.2</v>
      </c>
      <c r="D253">
        <v>24</v>
      </c>
      <c r="E253">
        <v>0.2</v>
      </c>
      <c r="F253">
        <v>292</v>
      </c>
    </row>
    <row r="254" spans="1:6" x14ac:dyDescent="0.25">
      <c r="A254">
        <v>10342</v>
      </c>
      <c r="B254">
        <v>31</v>
      </c>
      <c r="C254">
        <v>10</v>
      </c>
      <c r="D254">
        <v>56</v>
      </c>
      <c r="E254">
        <v>0.2</v>
      </c>
      <c r="F254">
        <v>448</v>
      </c>
    </row>
    <row r="255" spans="1:6" x14ac:dyDescent="0.25">
      <c r="A255">
        <v>10342</v>
      </c>
      <c r="B255">
        <v>36</v>
      </c>
      <c r="C255">
        <v>15.2</v>
      </c>
      <c r="D255">
        <v>40</v>
      </c>
      <c r="E255">
        <v>0.2</v>
      </c>
      <c r="F255">
        <v>486</v>
      </c>
    </row>
    <row r="256" spans="1:6" x14ac:dyDescent="0.25">
      <c r="A256">
        <v>10342</v>
      </c>
      <c r="B256">
        <v>55</v>
      </c>
      <c r="C256">
        <v>19.2</v>
      </c>
      <c r="D256">
        <v>40</v>
      </c>
      <c r="E256">
        <v>0.2</v>
      </c>
      <c r="F256">
        <v>614</v>
      </c>
    </row>
    <row r="257" spans="1:6" x14ac:dyDescent="0.25">
      <c r="A257">
        <v>10343</v>
      </c>
      <c r="B257">
        <v>64</v>
      </c>
      <c r="C257">
        <v>26.6</v>
      </c>
      <c r="D257">
        <v>50</v>
      </c>
      <c r="E257">
        <v>0</v>
      </c>
      <c r="F257">
        <v>1330</v>
      </c>
    </row>
    <row r="258" spans="1:6" x14ac:dyDescent="0.25">
      <c r="A258">
        <v>10343</v>
      </c>
      <c r="B258">
        <v>68</v>
      </c>
      <c r="C258">
        <v>10</v>
      </c>
      <c r="D258">
        <v>4</v>
      </c>
      <c r="E258">
        <v>0.05</v>
      </c>
      <c r="F258">
        <v>38</v>
      </c>
    </row>
    <row r="259" spans="1:6" x14ac:dyDescent="0.25">
      <c r="A259">
        <v>10343</v>
      </c>
      <c r="B259">
        <v>76</v>
      </c>
      <c r="C259">
        <v>14.4</v>
      </c>
      <c r="D259">
        <v>15</v>
      </c>
      <c r="E259">
        <v>0</v>
      </c>
      <c r="F259">
        <v>216</v>
      </c>
    </row>
    <row r="260" spans="1:6" x14ac:dyDescent="0.25">
      <c r="A260">
        <v>10344</v>
      </c>
      <c r="B260">
        <v>4</v>
      </c>
      <c r="C260">
        <v>17.600000000000001</v>
      </c>
      <c r="D260">
        <v>35</v>
      </c>
      <c r="E260">
        <v>0</v>
      </c>
      <c r="F260">
        <v>616</v>
      </c>
    </row>
    <row r="261" spans="1:6" x14ac:dyDescent="0.25">
      <c r="A261">
        <v>10344</v>
      </c>
      <c r="B261">
        <v>8</v>
      </c>
      <c r="C261">
        <v>32</v>
      </c>
      <c r="D261">
        <v>70</v>
      </c>
      <c r="E261">
        <v>0.25</v>
      </c>
      <c r="F261">
        <v>1680</v>
      </c>
    </row>
    <row r="262" spans="1:6" x14ac:dyDescent="0.25">
      <c r="A262">
        <v>10345</v>
      </c>
      <c r="B262">
        <v>8</v>
      </c>
      <c r="C262">
        <v>32</v>
      </c>
      <c r="D262">
        <v>70</v>
      </c>
      <c r="E262">
        <v>0</v>
      </c>
      <c r="F262">
        <v>2240</v>
      </c>
    </row>
    <row r="263" spans="1:6" x14ac:dyDescent="0.25">
      <c r="A263">
        <v>10345</v>
      </c>
      <c r="B263">
        <v>19</v>
      </c>
      <c r="C263">
        <v>7.3</v>
      </c>
      <c r="D263">
        <v>80</v>
      </c>
      <c r="E263">
        <v>0</v>
      </c>
      <c r="F263">
        <v>584</v>
      </c>
    </row>
    <row r="264" spans="1:6" x14ac:dyDescent="0.25">
      <c r="A264">
        <v>10345</v>
      </c>
      <c r="B264">
        <v>42</v>
      </c>
      <c r="C264">
        <v>11.2</v>
      </c>
      <c r="D264">
        <v>9</v>
      </c>
      <c r="E264">
        <v>0</v>
      </c>
      <c r="F264">
        <v>101</v>
      </c>
    </row>
    <row r="265" spans="1:6" x14ac:dyDescent="0.25">
      <c r="A265">
        <v>10346</v>
      </c>
      <c r="B265">
        <v>17</v>
      </c>
      <c r="C265">
        <v>31.2</v>
      </c>
      <c r="D265">
        <v>36</v>
      </c>
      <c r="E265">
        <v>0.1</v>
      </c>
      <c r="F265">
        <v>1011</v>
      </c>
    </row>
    <row r="266" spans="1:6" x14ac:dyDescent="0.25">
      <c r="A266">
        <v>10346</v>
      </c>
      <c r="B266">
        <v>56</v>
      </c>
      <c r="C266">
        <v>30.4</v>
      </c>
      <c r="D266">
        <v>20</v>
      </c>
      <c r="E266">
        <v>0</v>
      </c>
      <c r="F266">
        <v>608</v>
      </c>
    </row>
    <row r="267" spans="1:6" x14ac:dyDescent="0.25">
      <c r="A267">
        <v>10347</v>
      </c>
      <c r="B267">
        <v>25</v>
      </c>
      <c r="C267">
        <v>11.2</v>
      </c>
      <c r="D267">
        <v>10</v>
      </c>
      <c r="E267">
        <v>0</v>
      </c>
      <c r="F267">
        <v>112</v>
      </c>
    </row>
    <row r="268" spans="1:6" x14ac:dyDescent="0.25">
      <c r="A268">
        <v>10347</v>
      </c>
      <c r="B268">
        <v>39</v>
      </c>
      <c r="C268">
        <v>14.4</v>
      </c>
      <c r="D268">
        <v>50</v>
      </c>
      <c r="E268">
        <v>0.15</v>
      </c>
      <c r="F268">
        <v>612</v>
      </c>
    </row>
    <row r="269" spans="1:6" x14ac:dyDescent="0.25">
      <c r="A269">
        <v>10347</v>
      </c>
      <c r="B269">
        <v>40</v>
      </c>
      <c r="C269">
        <v>14.7</v>
      </c>
      <c r="D269">
        <v>4</v>
      </c>
      <c r="E269">
        <v>0</v>
      </c>
      <c r="F269">
        <v>59</v>
      </c>
    </row>
    <row r="270" spans="1:6" x14ac:dyDescent="0.25">
      <c r="A270">
        <v>10347</v>
      </c>
      <c r="B270">
        <v>75</v>
      </c>
      <c r="C270">
        <v>6.2</v>
      </c>
      <c r="D270">
        <v>6</v>
      </c>
      <c r="E270">
        <v>0.15</v>
      </c>
      <c r="F270">
        <v>32</v>
      </c>
    </row>
    <row r="271" spans="1:6" x14ac:dyDescent="0.25">
      <c r="A271">
        <v>10348</v>
      </c>
      <c r="B271">
        <v>1</v>
      </c>
      <c r="C271">
        <v>14.4</v>
      </c>
      <c r="D271">
        <v>15</v>
      </c>
      <c r="E271">
        <v>0.15</v>
      </c>
      <c r="F271">
        <v>184</v>
      </c>
    </row>
    <row r="272" spans="1:6" x14ac:dyDescent="0.25">
      <c r="A272">
        <v>10348</v>
      </c>
      <c r="B272">
        <v>23</v>
      </c>
      <c r="C272">
        <v>7.2</v>
      </c>
      <c r="D272">
        <v>25</v>
      </c>
      <c r="E272">
        <v>0</v>
      </c>
      <c r="F272">
        <v>180</v>
      </c>
    </row>
    <row r="273" spans="1:6" x14ac:dyDescent="0.25">
      <c r="A273">
        <v>10349</v>
      </c>
      <c r="B273">
        <v>54</v>
      </c>
      <c r="C273">
        <v>5.9</v>
      </c>
      <c r="D273">
        <v>24</v>
      </c>
      <c r="E273">
        <v>0</v>
      </c>
      <c r="F273">
        <v>142</v>
      </c>
    </row>
    <row r="274" spans="1:6" x14ac:dyDescent="0.25">
      <c r="A274">
        <v>10350</v>
      </c>
      <c r="B274">
        <v>50</v>
      </c>
      <c r="C274">
        <v>13</v>
      </c>
      <c r="D274">
        <v>15</v>
      </c>
      <c r="E274">
        <v>0.1</v>
      </c>
      <c r="F274">
        <v>175</v>
      </c>
    </row>
    <row r="275" spans="1:6" x14ac:dyDescent="0.25">
      <c r="A275">
        <v>10350</v>
      </c>
      <c r="B275">
        <v>69</v>
      </c>
      <c r="C275">
        <v>28.8</v>
      </c>
      <c r="D275">
        <v>18</v>
      </c>
      <c r="E275">
        <v>0.1</v>
      </c>
      <c r="F275">
        <v>467</v>
      </c>
    </row>
    <row r="276" spans="1:6" x14ac:dyDescent="0.25">
      <c r="A276">
        <v>10351</v>
      </c>
      <c r="B276">
        <v>38</v>
      </c>
      <c r="C276">
        <v>210.8</v>
      </c>
      <c r="D276">
        <v>20</v>
      </c>
      <c r="E276">
        <v>0.05</v>
      </c>
      <c r="F276">
        <v>4005</v>
      </c>
    </row>
    <row r="277" spans="1:6" x14ac:dyDescent="0.25">
      <c r="A277">
        <v>10351</v>
      </c>
      <c r="B277">
        <v>41</v>
      </c>
      <c r="C277">
        <v>7.7</v>
      </c>
      <c r="D277">
        <v>13</v>
      </c>
      <c r="E277">
        <v>0</v>
      </c>
      <c r="F277">
        <v>100</v>
      </c>
    </row>
    <row r="278" spans="1:6" x14ac:dyDescent="0.25">
      <c r="A278">
        <v>10351</v>
      </c>
      <c r="B278">
        <v>44</v>
      </c>
      <c r="C278">
        <v>15.5</v>
      </c>
      <c r="D278">
        <v>77</v>
      </c>
      <c r="E278">
        <v>0.05</v>
      </c>
      <c r="F278">
        <v>1134</v>
      </c>
    </row>
    <row r="279" spans="1:6" x14ac:dyDescent="0.25">
      <c r="A279">
        <v>10351</v>
      </c>
      <c r="B279">
        <v>65</v>
      </c>
      <c r="C279">
        <v>16.8</v>
      </c>
      <c r="D279">
        <v>10</v>
      </c>
      <c r="E279">
        <v>0.05</v>
      </c>
      <c r="F279">
        <v>160</v>
      </c>
    </row>
    <row r="280" spans="1:6" x14ac:dyDescent="0.25">
      <c r="A280">
        <v>10352</v>
      </c>
      <c r="B280">
        <v>24</v>
      </c>
      <c r="C280">
        <v>3.6</v>
      </c>
      <c r="D280">
        <v>10</v>
      </c>
      <c r="E280">
        <v>0</v>
      </c>
      <c r="F280">
        <v>36</v>
      </c>
    </row>
    <row r="281" spans="1:6" x14ac:dyDescent="0.25">
      <c r="A281">
        <v>10352</v>
      </c>
      <c r="B281">
        <v>54</v>
      </c>
      <c r="C281">
        <v>5.9</v>
      </c>
      <c r="D281">
        <v>20</v>
      </c>
      <c r="E281">
        <v>0.15</v>
      </c>
      <c r="F281">
        <v>100</v>
      </c>
    </row>
    <row r="282" spans="1:6" x14ac:dyDescent="0.25">
      <c r="A282">
        <v>10353</v>
      </c>
      <c r="B282">
        <v>11</v>
      </c>
      <c r="C282">
        <v>16.8</v>
      </c>
      <c r="D282">
        <v>12</v>
      </c>
      <c r="E282">
        <v>0.2</v>
      </c>
      <c r="F282">
        <v>161</v>
      </c>
    </row>
    <row r="283" spans="1:6" x14ac:dyDescent="0.25">
      <c r="A283">
        <v>10353</v>
      </c>
      <c r="B283">
        <v>38</v>
      </c>
      <c r="C283">
        <v>210.8</v>
      </c>
      <c r="D283">
        <v>50</v>
      </c>
      <c r="E283">
        <v>0.2</v>
      </c>
      <c r="F283">
        <v>8432</v>
      </c>
    </row>
    <row r="284" spans="1:6" x14ac:dyDescent="0.25">
      <c r="A284">
        <v>10354</v>
      </c>
      <c r="B284">
        <v>1</v>
      </c>
      <c r="C284">
        <v>14.4</v>
      </c>
      <c r="D284">
        <v>12</v>
      </c>
      <c r="E284">
        <v>0</v>
      </c>
      <c r="F284">
        <v>173</v>
      </c>
    </row>
    <row r="285" spans="1:6" x14ac:dyDescent="0.25">
      <c r="A285">
        <v>10354</v>
      </c>
      <c r="B285">
        <v>29</v>
      </c>
      <c r="C285">
        <v>99</v>
      </c>
      <c r="D285">
        <v>4</v>
      </c>
      <c r="E285">
        <v>0</v>
      </c>
      <c r="F285">
        <v>396</v>
      </c>
    </row>
    <row r="286" spans="1:6" x14ac:dyDescent="0.25">
      <c r="A286">
        <v>10355</v>
      </c>
      <c r="B286">
        <v>24</v>
      </c>
      <c r="C286">
        <v>3.6</v>
      </c>
      <c r="D286">
        <v>25</v>
      </c>
      <c r="E286">
        <v>0</v>
      </c>
      <c r="F286">
        <v>90</v>
      </c>
    </row>
    <row r="287" spans="1:6" x14ac:dyDescent="0.25">
      <c r="A287">
        <v>10355</v>
      </c>
      <c r="B287">
        <v>57</v>
      </c>
      <c r="C287">
        <v>15.6</v>
      </c>
      <c r="D287">
        <v>25</v>
      </c>
      <c r="E287">
        <v>0</v>
      </c>
      <c r="F287">
        <v>390</v>
      </c>
    </row>
    <row r="288" spans="1:6" x14ac:dyDescent="0.25">
      <c r="A288">
        <v>10356</v>
      </c>
      <c r="B288">
        <v>31</v>
      </c>
      <c r="C288">
        <v>10</v>
      </c>
      <c r="D288">
        <v>30</v>
      </c>
      <c r="E288">
        <v>0</v>
      </c>
      <c r="F288">
        <v>300</v>
      </c>
    </row>
    <row r="289" spans="1:6" x14ac:dyDescent="0.25">
      <c r="A289">
        <v>10356</v>
      </c>
      <c r="B289">
        <v>55</v>
      </c>
      <c r="C289">
        <v>19.2</v>
      </c>
      <c r="D289">
        <v>12</v>
      </c>
      <c r="E289">
        <v>0</v>
      </c>
      <c r="F289">
        <v>230</v>
      </c>
    </row>
    <row r="290" spans="1:6" x14ac:dyDescent="0.25">
      <c r="A290">
        <v>10356</v>
      </c>
      <c r="B290">
        <v>69</v>
      </c>
      <c r="C290">
        <v>28.8</v>
      </c>
      <c r="D290">
        <v>20</v>
      </c>
      <c r="E290">
        <v>0</v>
      </c>
      <c r="F290">
        <v>576</v>
      </c>
    </row>
    <row r="291" spans="1:6" x14ac:dyDescent="0.25">
      <c r="A291">
        <v>10357</v>
      </c>
      <c r="B291">
        <v>10</v>
      </c>
      <c r="C291">
        <v>24.8</v>
      </c>
      <c r="D291">
        <v>30</v>
      </c>
      <c r="E291">
        <v>0.2</v>
      </c>
      <c r="F291">
        <v>595</v>
      </c>
    </row>
    <row r="292" spans="1:6" x14ac:dyDescent="0.25">
      <c r="A292">
        <v>10357</v>
      </c>
      <c r="B292">
        <v>26</v>
      </c>
      <c r="C292">
        <v>24.9</v>
      </c>
      <c r="D292">
        <v>16</v>
      </c>
      <c r="E292">
        <v>0</v>
      </c>
      <c r="F292">
        <v>398</v>
      </c>
    </row>
    <row r="293" spans="1:6" x14ac:dyDescent="0.25">
      <c r="A293">
        <v>10357</v>
      </c>
      <c r="B293">
        <v>60</v>
      </c>
      <c r="C293">
        <v>27.2</v>
      </c>
      <c r="D293">
        <v>8</v>
      </c>
      <c r="E293">
        <v>0.2</v>
      </c>
      <c r="F293">
        <v>174</v>
      </c>
    </row>
    <row r="294" spans="1:6" x14ac:dyDescent="0.25">
      <c r="A294">
        <v>10358</v>
      </c>
      <c r="B294">
        <v>24</v>
      </c>
      <c r="C294">
        <v>3.6</v>
      </c>
      <c r="D294">
        <v>10</v>
      </c>
      <c r="E294">
        <v>0.05</v>
      </c>
      <c r="F294">
        <v>34</v>
      </c>
    </row>
    <row r="295" spans="1:6" x14ac:dyDescent="0.25">
      <c r="A295">
        <v>10358</v>
      </c>
      <c r="B295">
        <v>34</v>
      </c>
      <c r="C295">
        <v>11.2</v>
      </c>
      <c r="D295">
        <v>10</v>
      </c>
      <c r="E295">
        <v>0.05</v>
      </c>
      <c r="F295">
        <v>106</v>
      </c>
    </row>
    <row r="296" spans="1:6" x14ac:dyDescent="0.25">
      <c r="A296">
        <v>10358</v>
      </c>
      <c r="B296">
        <v>36</v>
      </c>
      <c r="C296">
        <v>15.2</v>
      </c>
      <c r="D296">
        <v>20</v>
      </c>
      <c r="E296">
        <v>0.05</v>
      </c>
      <c r="F296">
        <v>289</v>
      </c>
    </row>
    <row r="297" spans="1:6" x14ac:dyDescent="0.25">
      <c r="A297">
        <v>10359</v>
      </c>
      <c r="B297">
        <v>16</v>
      </c>
      <c r="C297">
        <v>13.9</v>
      </c>
      <c r="D297">
        <v>56</v>
      </c>
      <c r="E297">
        <v>0.05</v>
      </c>
      <c r="F297">
        <v>739</v>
      </c>
    </row>
    <row r="298" spans="1:6" x14ac:dyDescent="0.25">
      <c r="A298">
        <v>10359</v>
      </c>
      <c r="B298">
        <v>31</v>
      </c>
      <c r="C298">
        <v>10</v>
      </c>
      <c r="D298">
        <v>70</v>
      </c>
      <c r="E298">
        <v>0.05</v>
      </c>
      <c r="F298">
        <v>665</v>
      </c>
    </row>
    <row r="299" spans="1:6" x14ac:dyDescent="0.25">
      <c r="A299">
        <v>10359</v>
      </c>
      <c r="B299">
        <v>60</v>
      </c>
      <c r="C299">
        <v>27.2</v>
      </c>
      <c r="D299">
        <v>80</v>
      </c>
      <c r="E299">
        <v>0.05</v>
      </c>
      <c r="F299">
        <v>2067</v>
      </c>
    </row>
    <row r="300" spans="1:6" x14ac:dyDescent="0.25">
      <c r="A300">
        <v>10360</v>
      </c>
      <c r="B300">
        <v>28</v>
      </c>
      <c r="C300">
        <v>36.4</v>
      </c>
      <c r="D300">
        <v>30</v>
      </c>
      <c r="E300">
        <v>0</v>
      </c>
      <c r="F300">
        <v>1092</v>
      </c>
    </row>
    <row r="301" spans="1:6" x14ac:dyDescent="0.25">
      <c r="A301">
        <v>10360</v>
      </c>
      <c r="B301">
        <v>29</v>
      </c>
      <c r="C301">
        <v>99</v>
      </c>
      <c r="D301">
        <v>35</v>
      </c>
      <c r="E301">
        <v>0</v>
      </c>
      <c r="F301">
        <v>3465</v>
      </c>
    </row>
    <row r="302" spans="1:6" x14ac:dyDescent="0.25">
      <c r="A302">
        <v>10360</v>
      </c>
      <c r="B302">
        <v>38</v>
      </c>
      <c r="C302">
        <v>210.8</v>
      </c>
      <c r="D302">
        <v>10</v>
      </c>
      <c r="E302">
        <v>0</v>
      </c>
      <c r="F302">
        <v>2108</v>
      </c>
    </row>
    <row r="303" spans="1:6" x14ac:dyDescent="0.25">
      <c r="A303">
        <v>10360</v>
      </c>
      <c r="B303">
        <v>49</v>
      </c>
      <c r="C303">
        <v>16</v>
      </c>
      <c r="D303">
        <v>35</v>
      </c>
      <c r="E303">
        <v>0</v>
      </c>
      <c r="F303">
        <v>560</v>
      </c>
    </row>
    <row r="304" spans="1:6" x14ac:dyDescent="0.25">
      <c r="A304">
        <v>10360</v>
      </c>
      <c r="B304">
        <v>54</v>
      </c>
      <c r="C304">
        <v>5.9</v>
      </c>
      <c r="D304">
        <v>28</v>
      </c>
      <c r="E304">
        <v>0</v>
      </c>
      <c r="F304">
        <v>165</v>
      </c>
    </row>
    <row r="305" spans="1:6" x14ac:dyDescent="0.25">
      <c r="A305">
        <v>10361</v>
      </c>
      <c r="B305">
        <v>39</v>
      </c>
      <c r="C305">
        <v>14.4</v>
      </c>
      <c r="D305">
        <v>54</v>
      </c>
      <c r="E305">
        <v>0.1</v>
      </c>
      <c r="F305">
        <v>700</v>
      </c>
    </row>
    <row r="306" spans="1:6" x14ac:dyDescent="0.25">
      <c r="A306">
        <v>10361</v>
      </c>
      <c r="B306">
        <v>60</v>
      </c>
      <c r="C306">
        <v>27.2</v>
      </c>
      <c r="D306">
        <v>55</v>
      </c>
      <c r="E306">
        <v>0.1</v>
      </c>
      <c r="F306">
        <v>1346</v>
      </c>
    </row>
    <row r="307" spans="1:6" x14ac:dyDescent="0.25">
      <c r="A307">
        <v>10362</v>
      </c>
      <c r="B307">
        <v>25</v>
      </c>
      <c r="C307">
        <v>11.2</v>
      </c>
      <c r="D307">
        <v>50</v>
      </c>
      <c r="E307">
        <v>0</v>
      </c>
      <c r="F307">
        <v>560</v>
      </c>
    </row>
    <row r="308" spans="1:6" x14ac:dyDescent="0.25">
      <c r="A308">
        <v>10362</v>
      </c>
      <c r="B308">
        <v>51</v>
      </c>
      <c r="C308">
        <v>42.4</v>
      </c>
      <c r="D308">
        <v>20</v>
      </c>
      <c r="E308">
        <v>0</v>
      </c>
      <c r="F308">
        <v>848</v>
      </c>
    </row>
    <row r="309" spans="1:6" x14ac:dyDescent="0.25">
      <c r="A309">
        <v>10362</v>
      </c>
      <c r="B309">
        <v>54</v>
      </c>
      <c r="C309">
        <v>5.9</v>
      </c>
      <c r="D309">
        <v>24</v>
      </c>
      <c r="E309">
        <v>0</v>
      </c>
      <c r="F309">
        <v>142</v>
      </c>
    </row>
    <row r="310" spans="1:6" x14ac:dyDescent="0.25">
      <c r="A310">
        <v>10363</v>
      </c>
      <c r="B310">
        <v>31</v>
      </c>
      <c r="C310">
        <v>10</v>
      </c>
      <c r="D310">
        <v>20</v>
      </c>
      <c r="E310">
        <v>0</v>
      </c>
      <c r="F310">
        <v>200</v>
      </c>
    </row>
    <row r="311" spans="1:6" x14ac:dyDescent="0.25">
      <c r="A311">
        <v>10363</v>
      </c>
      <c r="B311">
        <v>75</v>
      </c>
      <c r="C311">
        <v>6.2</v>
      </c>
      <c r="D311">
        <v>12</v>
      </c>
      <c r="E311">
        <v>0</v>
      </c>
      <c r="F311">
        <v>74</v>
      </c>
    </row>
    <row r="312" spans="1:6" x14ac:dyDescent="0.25">
      <c r="A312">
        <v>10363</v>
      </c>
      <c r="B312">
        <v>76</v>
      </c>
      <c r="C312">
        <v>14.4</v>
      </c>
      <c r="D312">
        <v>12</v>
      </c>
      <c r="E312">
        <v>0</v>
      </c>
      <c r="F312">
        <v>173</v>
      </c>
    </row>
    <row r="313" spans="1:6" x14ac:dyDescent="0.25">
      <c r="A313">
        <v>10364</v>
      </c>
      <c r="B313">
        <v>69</v>
      </c>
      <c r="C313">
        <v>28.8</v>
      </c>
      <c r="D313">
        <v>30</v>
      </c>
      <c r="E313">
        <v>0</v>
      </c>
      <c r="F313">
        <v>864</v>
      </c>
    </row>
    <row r="314" spans="1:6" x14ac:dyDescent="0.25">
      <c r="A314">
        <v>10364</v>
      </c>
      <c r="B314">
        <v>71</v>
      </c>
      <c r="C314">
        <v>17.2</v>
      </c>
      <c r="D314">
        <v>5</v>
      </c>
      <c r="E314">
        <v>0</v>
      </c>
      <c r="F314">
        <v>86</v>
      </c>
    </row>
    <row r="315" spans="1:6" x14ac:dyDescent="0.25">
      <c r="A315">
        <v>10365</v>
      </c>
      <c r="B315">
        <v>11</v>
      </c>
      <c r="C315">
        <v>16.8</v>
      </c>
      <c r="D315">
        <v>24</v>
      </c>
      <c r="E315">
        <v>0</v>
      </c>
      <c r="F315">
        <v>403</v>
      </c>
    </row>
    <row r="316" spans="1:6" x14ac:dyDescent="0.25">
      <c r="A316">
        <v>10366</v>
      </c>
      <c r="B316">
        <v>65</v>
      </c>
      <c r="C316">
        <v>16.8</v>
      </c>
      <c r="D316">
        <v>5</v>
      </c>
      <c r="E316">
        <v>0</v>
      </c>
      <c r="F316">
        <v>84</v>
      </c>
    </row>
    <row r="317" spans="1:6" x14ac:dyDescent="0.25">
      <c r="A317">
        <v>10366</v>
      </c>
      <c r="B317">
        <v>77</v>
      </c>
      <c r="C317">
        <v>10.4</v>
      </c>
      <c r="D317">
        <v>5</v>
      </c>
      <c r="E317">
        <v>0</v>
      </c>
      <c r="F317">
        <v>52</v>
      </c>
    </row>
    <row r="318" spans="1:6" x14ac:dyDescent="0.25">
      <c r="A318">
        <v>10367</v>
      </c>
      <c r="B318">
        <v>34</v>
      </c>
      <c r="C318">
        <v>11.2</v>
      </c>
      <c r="D318">
        <v>36</v>
      </c>
      <c r="E318">
        <v>0</v>
      </c>
      <c r="F318">
        <v>403</v>
      </c>
    </row>
    <row r="319" spans="1:6" x14ac:dyDescent="0.25">
      <c r="A319">
        <v>10367</v>
      </c>
      <c r="B319">
        <v>54</v>
      </c>
      <c r="C319">
        <v>5.9</v>
      </c>
      <c r="D319">
        <v>18</v>
      </c>
      <c r="E319">
        <v>0</v>
      </c>
      <c r="F319">
        <v>106</v>
      </c>
    </row>
    <row r="320" spans="1:6" x14ac:dyDescent="0.25">
      <c r="A320">
        <v>10367</v>
      </c>
      <c r="B320">
        <v>65</v>
      </c>
      <c r="C320">
        <v>16.8</v>
      </c>
      <c r="D320">
        <v>15</v>
      </c>
      <c r="E320">
        <v>0</v>
      </c>
      <c r="F320">
        <v>252</v>
      </c>
    </row>
    <row r="321" spans="1:6" x14ac:dyDescent="0.25">
      <c r="A321">
        <v>10367</v>
      </c>
      <c r="B321">
        <v>77</v>
      </c>
      <c r="C321">
        <v>10.4</v>
      </c>
      <c r="D321">
        <v>7</v>
      </c>
      <c r="E321">
        <v>0</v>
      </c>
      <c r="F321">
        <v>73</v>
      </c>
    </row>
    <row r="322" spans="1:6" x14ac:dyDescent="0.25">
      <c r="A322">
        <v>10368</v>
      </c>
      <c r="B322">
        <v>21</v>
      </c>
      <c r="C322">
        <v>8</v>
      </c>
      <c r="D322">
        <v>5</v>
      </c>
      <c r="E322">
        <v>0.1</v>
      </c>
      <c r="F322">
        <v>36</v>
      </c>
    </row>
    <row r="323" spans="1:6" x14ac:dyDescent="0.25">
      <c r="A323">
        <v>10368</v>
      </c>
      <c r="B323">
        <v>28</v>
      </c>
      <c r="C323">
        <v>36.4</v>
      </c>
      <c r="D323">
        <v>13</v>
      </c>
      <c r="E323">
        <v>0.1</v>
      </c>
      <c r="F323">
        <v>426</v>
      </c>
    </row>
    <row r="324" spans="1:6" x14ac:dyDescent="0.25">
      <c r="A324">
        <v>10368</v>
      </c>
      <c r="B324">
        <v>57</v>
      </c>
      <c r="C324">
        <v>15.6</v>
      </c>
      <c r="D324">
        <v>25</v>
      </c>
      <c r="E324">
        <v>0</v>
      </c>
      <c r="F324">
        <v>390</v>
      </c>
    </row>
    <row r="325" spans="1:6" x14ac:dyDescent="0.25">
      <c r="A325">
        <v>10368</v>
      </c>
      <c r="B325">
        <v>64</v>
      </c>
      <c r="C325">
        <v>26.6</v>
      </c>
      <c r="D325">
        <v>35</v>
      </c>
      <c r="E325">
        <v>0.1</v>
      </c>
      <c r="F325">
        <v>838</v>
      </c>
    </row>
    <row r="326" spans="1:6" x14ac:dyDescent="0.25">
      <c r="A326">
        <v>10369</v>
      </c>
      <c r="B326">
        <v>29</v>
      </c>
      <c r="C326">
        <v>99</v>
      </c>
      <c r="D326">
        <v>20</v>
      </c>
      <c r="E326">
        <v>0</v>
      </c>
      <c r="F326">
        <v>1980</v>
      </c>
    </row>
    <row r="327" spans="1:6" x14ac:dyDescent="0.25">
      <c r="A327">
        <v>10369</v>
      </c>
      <c r="B327">
        <v>56</v>
      </c>
      <c r="C327">
        <v>30.4</v>
      </c>
      <c r="D327">
        <v>18</v>
      </c>
      <c r="E327">
        <v>0.25</v>
      </c>
      <c r="F327">
        <v>410</v>
      </c>
    </row>
    <row r="328" spans="1:6" x14ac:dyDescent="0.25">
      <c r="A328">
        <v>10370</v>
      </c>
      <c r="B328">
        <v>1</v>
      </c>
      <c r="C328">
        <v>14.4</v>
      </c>
      <c r="D328">
        <v>15</v>
      </c>
      <c r="E328">
        <v>0.15</v>
      </c>
      <c r="F328">
        <v>184</v>
      </c>
    </row>
    <row r="329" spans="1:6" x14ac:dyDescent="0.25">
      <c r="A329">
        <v>10370</v>
      </c>
      <c r="B329">
        <v>64</v>
      </c>
      <c r="C329">
        <v>26.6</v>
      </c>
      <c r="D329">
        <v>30</v>
      </c>
      <c r="E329">
        <v>0</v>
      </c>
      <c r="F329">
        <v>798</v>
      </c>
    </row>
    <row r="330" spans="1:6" x14ac:dyDescent="0.25">
      <c r="A330">
        <v>10370</v>
      </c>
      <c r="B330">
        <v>74</v>
      </c>
      <c r="C330">
        <v>8</v>
      </c>
      <c r="D330">
        <v>20</v>
      </c>
      <c r="E330">
        <v>0.15</v>
      </c>
      <c r="F330">
        <v>136</v>
      </c>
    </row>
    <row r="331" spans="1:6" x14ac:dyDescent="0.25">
      <c r="A331">
        <v>10371</v>
      </c>
      <c r="B331">
        <v>36</v>
      </c>
      <c r="C331">
        <v>15.2</v>
      </c>
      <c r="D331">
        <v>6</v>
      </c>
      <c r="E331">
        <v>0.2</v>
      </c>
      <c r="F331">
        <v>73</v>
      </c>
    </row>
    <row r="332" spans="1:6" x14ac:dyDescent="0.25">
      <c r="A332">
        <v>10372</v>
      </c>
      <c r="B332">
        <v>20</v>
      </c>
      <c r="C332">
        <v>64.8</v>
      </c>
      <c r="D332">
        <v>12</v>
      </c>
      <c r="E332">
        <v>0.25</v>
      </c>
      <c r="F332">
        <v>583</v>
      </c>
    </row>
    <row r="333" spans="1:6" x14ac:dyDescent="0.25">
      <c r="A333">
        <v>10372</v>
      </c>
      <c r="B333">
        <v>38</v>
      </c>
      <c r="C333">
        <v>210.8</v>
      </c>
      <c r="D333">
        <v>40</v>
      </c>
      <c r="E333">
        <v>0.25</v>
      </c>
      <c r="F333">
        <v>6324</v>
      </c>
    </row>
    <row r="334" spans="1:6" x14ac:dyDescent="0.25">
      <c r="A334">
        <v>10372</v>
      </c>
      <c r="B334">
        <v>60</v>
      </c>
      <c r="C334">
        <v>27.2</v>
      </c>
      <c r="D334">
        <v>70</v>
      </c>
      <c r="E334">
        <v>0.25</v>
      </c>
      <c r="F334">
        <v>1428</v>
      </c>
    </row>
    <row r="335" spans="1:6" x14ac:dyDescent="0.25">
      <c r="A335">
        <v>10372</v>
      </c>
      <c r="B335">
        <v>72</v>
      </c>
      <c r="C335">
        <v>27.8</v>
      </c>
      <c r="D335">
        <v>42</v>
      </c>
      <c r="E335">
        <v>0.25</v>
      </c>
      <c r="F335">
        <v>876</v>
      </c>
    </row>
    <row r="336" spans="1:6" x14ac:dyDescent="0.25">
      <c r="A336">
        <v>10373</v>
      </c>
      <c r="B336">
        <v>58</v>
      </c>
      <c r="C336">
        <v>10.6</v>
      </c>
      <c r="D336">
        <v>80</v>
      </c>
      <c r="E336">
        <v>0.2</v>
      </c>
      <c r="F336">
        <v>678</v>
      </c>
    </row>
    <row r="337" spans="1:6" x14ac:dyDescent="0.25">
      <c r="A337">
        <v>10373</v>
      </c>
      <c r="B337">
        <v>71</v>
      </c>
      <c r="C337">
        <v>17.2</v>
      </c>
      <c r="D337">
        <v>50</v>
      </c>
      <c r="E337">
        <v>0.2</v>
      </c>
      <c r="F337">
        <v>688</v>
      </c>
    </row>
    <row r="338" spans="1:6" x14ac:dyDescent="0.25">
      <c r="A338">
        <v>10374</v>
      </c>
      <c r="B338">
        <v>31</v>
      </c>
      <c r="C338">
        <v>10</v>
      </c>
      <c r="D338">
        <v>30</v>
      </c>
      <c r="E338">
        <v>0</v>
      </c>
      <c r="F338">
        <v>300</v>
      </c>
    </row>
    <row r="339" spans="1:6" x14ac:dyDescent="0.25">
      <c r="A339">
        <v>10374</v>
      </c>
      <c r="B339">
        <v>58</v>
      </c>
      <c r="C339">
        <v>10.6</v>
      </c>
      <c r="D339">
        <v>15</v>
      </c>
      <c r="E339">
        <v>0</v>
      </c>
      <c r="F339">
        <v>159</v>
      </c>
    </row>
    <row r="340" spans="1:6" x14ac:dyDescent="0.25">
      <c r="A340">
        <v>10375</v>
      </c>
      <c r="B340">
        <v>14</v>
      </c>
      <c r="C340">
        <v>18.600000000000001</v>
      </c>
      <c r="D340">
        <v>15</v>
      </c>
      <c r="E340">
        <v>0</v>
      </c>
      <c r="F340">
        <v>279</v>
      </c>
    </row>
    <row r="341" spans="1:6" x14ac:dyDescent="0.25">
      <c r="A341">
        <v>10375</v>
      </c>
      <c r="B341">
        <v>54</v>
      </c>
      <c r="C341">
        <v>5.9</v>
      </c>
      <c r="D341">
        <v>10</v>
      </c>
      <c r="E341">
        <v>0</v>
      </c>
      <c r="F341">
        <v>59</v>
      </c>
    </row>
    <row r="342" spans="1:6" x14ac:dyDescent="0.25">
      <c r="A342">
        <v>10376</v>
      </c>
      <c r="B342">
        <v>31</v>
      </c>
      <c r="C342">
        <v>10</v>
      </c>
      <c r="D342">
        <v>42</v>
      </c>
      <c r="E342">
        <v>0.05</v>
      </c>
      <c r="F342">
        <v>399</v>
      </c>
    </row>
    <row r="343" spans="1:6" x14ac:dyDescent="0.25">
      <c r="A343">
        <v>10377</v>
      </c>
      <c r="B343">
        <v>28</v>
      </c>
      <c r="C343">
        <v>36.4</v>
      </c>
      <c r="D343">
        <v>20</v>
      </c>
      <c r="E343">
        <v>0.15</v>
      </c>
      <c r="F343">
        <v>619</v>
      </c>
    </row>
    <row r="344" spans="1:6" x14ac:dyDescent="0.25">
      <c r="A344">
        <v>10377</v>
      </c>
      <c r="B344">
        <v>39</v>
      </c>
      <c r="C344">
        <v>14.4</v>
      </c>
      <c r="D344">
        <v>20</v>
      </c>
      <c r="E344">
        <v>0.15</v>
      </c>
      <c r="F344">
        <v>245</v>
      </c>
    </row>
    <row r="345" spans="1:6" x14ac:dyDescent="0.25">
      <c r="A345">
        <v>10378</v>
      </c>
      <c r="B345">
        <v>71</v>
      </c>
      <c r="C345">
        <v>17.2</v>
      </c>
      <c r="D345">
        <v>6</v>
      </c>
      <c r="E345">
        <v>0</v>
      </c>
      <c r="F345">
        <v>103</v>
      </c>
    </row>
    <row r="346" spans="1:6" x14ac:dyDescent="0.25">
      <c r="A346">
        <v>10379</v>
      </c>
      <c r="B346">
        <v>41</v>
      </c>
      <c r="C346">
        <v>7.7</v>
      </c>
      <c r="D346">
        <v>8</v>
      </c>
      <c r="E346">
        <v>0.1</v>
      </c>
      <c r="F346">
        <v>55</v>
      </c>
    </row>
    <row r="347" spans="1:6" x14ac:dyDescent="0.25">
      <c r="A347">
        <v>10379</v>
      </c>
      <c r="B347">
        <v>63</v>
      </c>
      <c r="C347">
        <v>35.1</v>
      </c>
      <c r="D347">
        <v>16</v>
      </c>
      <c r="E347">
        <v>0.1</v>
      </c>
      <c r="F347">
        <v>505</v>
      </c>
    </row>
    <row r="348" spans="1:6" x14ac:dyDescent="0.25">
      <c r="A348">
        <v>10379</v>
      </c>
      <c r="B348">
        <v>65</v>
      </c>
      <c r="C348">
        <v>16.8</v>
      </c>
      <c r="D348">
        <v>20</v>
      </c>
      <c r="E348">
        <v>0.1</v>
      </c>
      <c r="F348">
        <v>302</v>
      </c>
    </row>
    <row r="349" spans="1:6" x14ac:dyDescent="0.25">
      <c r="A349">
        <v>10380</v>
      </c>
      <c r="B349">
        <v>30</v>
      </c>
      <c r="C349">
        <v>20.7</v>
      </c>
      <c r="D349">
        <v>18</v>
      </c>
      <c r="E349">
        <v>0.1</v>
      </c>
      <c r="F349">
        <v>335</v>
      </c>
    </row>
    <row r="350" spans="1:6" x14ac:dyDescent="0.25">
      <c r="A350">
        <v>10380</v>
      </c>
      <c r="B350">
        <v>53</v>
      </c>
      <c r="C350">
        <v>26.2</v>
      </c>
      <c r="D350">
        <v>20</v>
      </c>
      <c r="E350">
        <v>0.1</v>
      </c>
      <c r="F350">
        <v>472</v>
      </c>
    </row>
    <row r="351" spans="1:6" x14ac:dyDescent="0.25">
      <c r="A351">
        <v>10380</v>
      </c>
      <c r="B351">
        <v>60</v>
      </c>
      <c r="C351">
        <v>27.2</v>
      </c>
      <c r="D351">
        <v>6</v>
      </c>
      <c r="E351">
        <v>0.1</v>
      </c>
      <c r="F351">
        <v>147</v>
      </c>
    </row>
    <row r="352" spans="1:6" x14ac:dyDescent="0.25">
      <c r="A352">
        <v>10380</v>
      </c>
      <c r="B352">
        <v>70</v>
      </c>
      <c r="C352">
        <v>12</v>
      </c>
      <c r="D352">
        <v>30</v>
      </c>
      <c r="E352">
        <v>0</v>
      </c>
      <c r="F352">
        <v>360</v>
      </c>
    </row>
    <row r="353" spans="1:6" x14ac:dyDescent="0.25">
      <c r="A353">
        <v>10381</v>
      </c>
      <c r="B353">
        <v>74</v>
      </c>
      <c r="C353">
        <v>8</v>
      </c>
      <c r="D353">
        <v>14</v>
      </c>
      <c r="E353">
        <v>0</v>
      </c>
      <c r="F353">
        <v>112</v>
      </c>
    </row>
    <row r="354" spans="1:6" x14ac:dyDescent="0.25">
      <c r="A354">
        <v>10382</v>
      </c>
      <c r="B354">
        <v>5</v>
      </c>
      <c r="C354">
        <v>17</v>
      </c>
      <c r="D354">
        <v>32</v>
      </c>
      <c r="E354">
        <v>0</v>
      </c>
      <c r="F354">
        <v>544</v>
      </c>
    </row>
    <row r="355" spans="1:6" x14ac:dyDescent="0.25">
      <c r="A355">
        <v>10382</v>
      </c>
      <c r="B355">
        <v>18</v>
      </c>
      <c r="C355">
        <v>50</v>
      </c>
      <c r="D355">
        <v>9</v>
      </c>
      <c r="E355">
        <v>0</v>
      </c>
      <c r="F355">
        <v>450</v>
      </c>
    </row>
    <row r="356" spans="1:6" x14ac:dyDescent="0.25">
      <c r="A356">
        <v>10382</v>
      </c>
      <c r="B356">
        <v>29</v>
      </c>
      <c r="C356">
        <v>99</v>
      </c>
      <c r="D356">
        <v>14</v>
      </c>
      <c r="E356">
        <v>0</v>
      </c>
      <c r="F356">
        <v>1386</v>
      </c>
    </row>
    <row r="357" spans="1:6" x14ac:dyDescent="0.25">
      <c r="A357">
        <v>10382</v>
      </c>
      <c r="B357">
        <v>33</v>
      </c>
      <c r="C357">
        <v>2</v>
      </c>
      <c r="D357">
        <v>60</v>
      </c>
      <c r="E357">
        <v>0</v>
      </c>
      <c r="F357">
        <v>120</v>
      </c>
    </row>
    <row r="358" spans="1:6" x14ac:dyDescent="0.25">
      <c r="A358">
        <v>10382</v>
      </c>
      <c r="B358">
        <v>74</v>
      </c>
      <c r="C358">
        <v>8</v>
      </c>
      <c r="D358">
        <v>50</v>
      </c>
      <c r="E358">
        <v>0</v>
      </c>
      <c r="F358">
        <v>400</v>
      </c>
    </row>
    <row r="359" spans="1:6" x14ac:dyDescent="0.25">
      <c r="A359">
        <v>10383</v>
      </c>
      <c r="B359">
        <v>13</v>
      </c>
      <c r="C359">
        <v>4.8</v>
      </c>
      <c r="D359">
        <v>20</v>
      </c>
      <c r="E359">
        <v>0</v>
      </c>
      <c r="F359">
        <v>96</v>
      </c>
    </row>
    <row r="360" spans="1:6" x14ac:dyDescent="0.25">
      <c r="A360">
        <v>10383</v>
      </c>
      <c r="B360">
        <v>50</v>
      </c>
      <c r="C360">
        <v>13</v>
      </c>
      <c r="D360">
        <v>15</v>
      </c>
      <c r="E360">
        <v>0</v>
      </c>
      <c r="F360">
        <v>195</v>
      </c>
    </row>
    <row r="361" spans="1:6" x14ac:dyDescent="0.25">
      <c r="A361">
        <v>10383</v>
      </c>
      <c r="B361">
        <v>56</v>
      </c>
      <c r="C361">
        <v>30.4</v>
      </c>
      <c r="D361">
        <v>20</v>
      </c>
      <c r="E361">
        <v>0</v>
      </c>
      <c r="F361">
        <v>608</v>
      </c>
    </row>
    <row r="362" spans="1:6" x14ac:dyDescent="0.25">
      <c r="A362">
        <v>10384</v>
      </c>
      <c r="B362">
        <v>20</v>
      </c>
      <c r="C362">
        <v>64.8</v>
      </c>
      <c r="D362">
        <v>28</v>
      </c>
      <c r="E362">
        <v>0</v>
      </c>
      <c r="F362">
        <v>1814</v>
      </c>
    </row>
    <row r="363" spans="1:6" x14ac:dyDescent="0.25">
      <c r="A363">
        <v>10384</v>
      </c>
      <c r="B363">
        <v>60</v>
      </c>
      <c r="C363">
        <v>27.2</v>
      </c>
      <c r="D363">
        <v>15</v>
      </c>
      <c r="E363">
        <v>0</v>
      </c>
      <c r="F363">
        <v>408</v>
      </c>
    </row>
    <row r="364" spans="1:6" x14ac:dyDescent="0.25">
      <c r="A364">
        <v>10385</v>
      </c>
      <c r="B364">
        <v>7</v>
      </c>
      <c r="C364">
        <v>24</v>
      </c>
      <c r="D364">
        <v>10</v>
      </c>
      <c r="E364">
        <v>0.2</v>
      </c>
      <c r="F364">
        <v>192</v>
      </c>
    </row>
    <row r="365" spans="1:6" x14ac:dyDescent="0.25">
      <c r="A365">
        <v>10385</v>
      </c>
      <c r="B365">
        <v>60</v>
      </c>
      <c r="C365">
        <v>27.2</v>
      </c>
      <c r="D365">
        <v>20</v>
      </c>
      <c r="E365">
        <v>0.2</v>
      </c>
      <c r="F365">
        <v>435</v>
      </c>
    </row>
    <row r="366" spans="1:6" x14ac:dyDescent="0.25">
      <c r="A366">
        <v>10385</v>
      </c>
      <c r="B366">
        <v>68</v>
      </c>
      <c r="C366">
        <v>10</v>
      </c>
      <c r="D366">
        <v>8</v>
      </c>
      <c r="E366">
        <v>0.2</v>
      </c>
      <c r="F366">
        <v>64</v>
      </c>
    </row>
    <row r="367" spans="1:6" x14ac:dyDescent="0.25">
      <c r="A367">
        <v>10386</v>
      </c>
      <c r="B367">
        <v>24</v>
      </c>
      <c r="C367">
        <v>3.6</v>
      </c>
      <c r="D367">
        <v>15</v>
      </c>
      <c r="E367">
        <v>0</v>
      </c>
      <c r="F367">
        <v>54</v>
      </c>
    </row>
    <row r="368" spans="1:6" x14ac:dyDescent="0.25">
      <c r="A368">
        <v>10386</v>
      </c>
      <c r="B368">
        <v>34</v>
      </c>
      <c r="C368">
        <v>11.2</v>
      </c>
      <c r="D368">
        <v>10</v>
      </c>
      <c r="E368">
        <v>0</v>
      </c>
      <c r="F368">
        <v>112</v>
      </c>
    </row>
    <row r="369" spans="1:6" x14ac:dyDescent="0.25">
      <c r="A369">
        <v>10387</v>
      </c>
      <c r="B369">
        <v>24</v>
      </c>
      <c r="C369">
        <v>3.6</v>
      </c>
      <c r="D369">
        <v>15</v>
      </c>
      <c r="E369">
        <v>0</v>
      </c>
      <c r="F369">
        <v>54</v>
      </c>
    </row>
    <row r="370" spans="1:6" x14ac:dyDescent="0.25">
      <c r="A370">
        <v>10387</v>
      </c>
      <c r="B370">
        <v>28</v>
      </c>
      <c r="C370">
        <v>36.4</v>
      </c>
      <c r="D370">
        <v>6</v>
      </c>
      <c r="E370">
        <v>0</v>
      </c>
      <c r="F370">
        <v>218</v>
      </c>
    </row>
    <row r="371" spans="1:6" x14ac:dyDescent="0.25">
      <c r="A371">
        <v>10387</v>
      </c>
      <c r="B371">
        <v>59</v>
      </c>
      <c r="C371">
        <v>44</v>
      </c>
      <c r="D371">
        <v>12</v>
      </c>
      <c r="E371">
        <v>0</v>
      </c>
      <c r="F371">
        <v>528</v>
      </c>
    </row>
    <row r="372" spans="1:6" x14ac:dyDescent="0.25">
      <c r="A372">
        <v>10387</v>
      </c>
      <c r="B372">
        <v>71</v>
      </c>
      <c r="C372">
        <v>17.2</v>
      </c>
      <c r="D372">
        <v>15</v>
      </c>
      <c r="E372">
        <v>0</v>
      </c>
      <c r="F372">
        <v>258</v>
      </c>
    </row>
    <row r="373" spans="1:6" x14ac:dyDescent="0.25">
      <c r="A373">
        <v>10388</v>
      </c>
      <c r="B373">
        <v>45</v>
      </c>
      <c r="C373">
        <v>7.6</v>
      </c>
      <c r="D373">
        <v>15</v>
      </c>
      <c r="E373">
        <v>0.2</v>
      </c>
      <c r="F373">
        <v>91</v>
      </c>
    </row>
    <row r="374" spans="1:6" x14ac:dyDescent="0.25">
      <c r="A374">
        <v>10388</v>
      </c>
      <c r="B374">
        <v>52</v>
      </c>
      <c r="C374">
        <v>5.6</v>
      </c>
      <c r="D374">
        <v>20</v>
      </c>
      <c r="E374">
        <v>0.2</v>
      </c>
      <c r="F374">
        <v>90</v>
      </c>
    </row>
    <row r="375" spans="1:6" x14ac:dyDescent="0.25">
      <c r="A375">
        <v>10388</v>
      </c>
      <c r="B375">
        <v>53</v>
      </c>
      <c r="C375">
        <v>26.2</v>
      </c>
      <c r="D375">
        <v>40</v>
      </c>
      <c r="E375">
        <v>0</v>
      </c>
      <c r="F375">
        <v>1048</v>
      </c>
    </row>
    <row r="376" spans="1:6" x14ac:dyDescent="0.25">
      <c r="A376">
        <v>10389</v>
      </c>
      <c r="B376">
        <v>10</v>
      </c>
      <c r="C376">
        <v>24.8</v>
      </c>
      <c r="D376">
        <v>16</v>
      </c>
      <c r="E376">
        <v>0</v>
      </c>
      <c r="F376">
        <v>397</v>
      </c>
    </row>
    <row r="377" spans="1:6" x14ac:dyDescent="0.25">
      <c r="A377">
        <v>10389</v>
      </c>
      <c r="B377">
        <v>55</v>
      </c>
      <c r="C377">
        <v>19.2</v>
      </c>
      <c r="D377">
        <v>15</v>
      </c>
      <c r="E377">
        <v>0</v>
      </c>
      <c r="F377">
        <v>288</v>
      </c>
    </row>
    <row r="378" spans="1:6" x14ac:dyDescent="0.25">
      <c r="A378">
        <v>10389</v>
      </c>
      <c r="B378">
        <v>62</v>
      </c>
      <c r="C378">
        <v>39.4</v>
      </c>
      <c r="D378">
        <v>20</v>
      </c>
      <c r="E378">
        <v>0</v>
      </c>
      <c r="F378">
        <v>788</v>
      </c>
    </row>
    <row r="379" spans="1:6" x14ac:dyDescent="0.25">
      <c r="A379">
        <v>10389</v>
      </c>
      <c r="B379">
        <v>70</v>
      </c>
      <c r="C379">
        <v>12</v>
      </c>
      <c r="D379">
        <v>30</v>
      </c>
      <c r="E379">
        <v>0</v>
      </c>
      <c r="F379">
        <v>360</v>
      </c>
    </row>
    <row r="380" spans="1:6" x14ac:dyDescent="0.25">
      <c r="A380">
        <v>10390</v>
      </c>
      <c r="B380">
        <v>31</v>
      </c>
      <c r="C380">
        <v>10</v>
      </c>
      <c r="D380">
        <v>60</v>
      </c>
      <c r="E380">
        <v>0.1</v>
      </c>
      <c r="F380">
        <v>540</v>
      </c>
    </row>
    <row r="381" spans="1:6" x14ac:dyDescent="0.25">
      <c r="A381">
        <v>10390</v>
      </c>
      <c r="B381">
        <v>35</v>
      </c>
      <c r="C381">
        <v>14.4</v>
      </c>
      <c r="D381">
        <v>40</v>
      </c>
      <c r="E381">
        <v>0.1</v>
      </c>
      <c r="F381">
        <v>518</v>
      </c>
    </row>
    <row r="382" spans="1:6" x14ac:dyDescent="0.25">
      <c r="A382">
        <v>10390</v>
      </c>
      <c r="B382">
        <v>46</v>
      </c>
      <c r="C382">
        <v>9.6</v>
      </c>
      <c r="D382">
        <v>45</v>
      </c>
      <c r="E382">
        <v>0</v>
      </c>
      <c r="F382">
        <v>432</v>
      </c>
    </row>
    <row r="383" spans="1:6" x14ac:dyDescent="0.25">
      <c r="A383">
        <v>10390</v>
      </c>
      <c r="B383">
        <v>72</v>
      </c>
      <c r="C383">
        <v>27.8</v>
      </c>
      <c r="D383">
        <v>24</v>
      </c>
      <c r="E383">
        <v>0.1</v>
      </c>
      <c r="F383">
        <v>600</v>
      </c>
    </row>
    <row r="384" spans="1:6" x14ac:dyDescent="0.25">
      <c r="A384">
        <v>10391</v>
      </c>
      <c r="B384">
        <v>13</v>
      </c>
      <c r="C384">
        <v>4.8</v>
      </c>
      <c r="D384">
        <v>18</v>
      </c>
      <c r="E384">
        <v>0</v>
      </c>
      <c r="F384">
        <v>86</v>
      </c>
    </row>
    <row r="385" spans="1:6" x14ac:dyDescent="0.25">
      <c r="A385">
        <v>10392</v>
      </c>
      <c r="B385">
        <v>69</v>
      </c>
      <c r="C385">
        <v>28.8</v>
      </c>
      <c r="D385">
        <v>50</v>
      </c>
      <c r="E385">
        <v>0</v>
      </c>
      <c r="F385">
        <v>1440</v>
      </c>
    </row>
    <row r="386" spans="1:6" x14ac:dyDescent="0.25">
      <c r="A386">
        <v>10393</v>
      </c>
      <c r="B386">
        <v>2</v>
      </c>
      <c r="C386">
        <v>15.2</v>
      </c>
      <c r="D386">
        <v>25</v>
      </c>
      <c r="E386">
        <v>0.25</v>
      </c>
      <c r="F386">
        <v>285</v>
      </c>
    </row>
    <row r="387" spans="1:6" x14ac:dyDescent="0.25">
      <c r="A387">
        <v>10393</v>
      </c>
      <c r="B387">
        <v>14</v>
      </c>
      <c r="C387">
        <v>18.600000000000001</v>
      </c>
      <c r="D387">
        <v>42</v>
      </c>
      <c r="E387">
        <v>0.25</v>
      </c>
      <c r="F387">
        <v>586</v>
      </c>
    </row>
    <row r="388" spans="1:6" x14ac:dyDescent="0.25">
      <c r="A388">
        <v>10393</v>
      </c>
      <c r="B388">
        <v>25</v>
      </c>
      <c r="C388">
        <v>11.2</v>
      </c>
      <c r="D388">
        <v>7</v>
      </c>
      <c r="E388">
        <v>0.25</v>
      </c>
      <c r="F388">
        <v>59</v>
      </c>
    </row>
    <row r="389" spans="1:6" x14ac:dyDescent="0.25">
      <c r="A389">
        <v>10393</v>
      </c>
      <c r="B389">
        <v>26</v>
      </c>
      <c r="C389">
        <v>24.9</v>
      </c>
      <c r="D389">
        <v>70</v>
      </c>
      <c r="E389">
        <v>0.25</v>
      </c>
      <c r="F389">
        <v>1307</v>
      </c>
    </row>
    <row r="390" spans="1:6" x14ac:dyDescent="0.25">
      <c r="A390">
        <v>10393</v>
      </c>
      <c r="B390">
        <v>31</v>
      </c>
      <c r="C390">
        <v>10</v>
      </c>
      <c r="D390">
        <v>32</v>
      </c>
      <c r="E390">
        <v>0</v>
      </c>
      <c r="F390">
        <v>320</v>
      </c>
    </row>
    <row r="391" spans="1:6" x14ac:dyDescent="0.25">
      <c r="A391">
        <v>10394</v>
      </c>
      <c r="B391">
        <v>13</v>
      </c>
      <c r="C391">
        <v>4.8</v>
      </c>
      <c r="D391">
        <v>10</v>
      </c>
      <c r="E391">
        <v>0</v>
      </c>
      <c r="F391">
        <v>48</v>
      </c>
    </row>
    <row r="392" spans="1:6" x14ac:dyDescent="0.25">
      <c r="A392">
        <v>10394</v>
      </c>
      <c r="B392">
        <v>62</v>
      </c>
      <c r="C392">
        <v>39.4</v>
      </c>
      <c r="D392">
        <v>10</v>
      </c>
      <c r="E392">
        <v>0</v>
      </c>
      <c r="F392">
        <v>394</v>
      </c>
    </row>
    <row r="393" spans="1:6" x14ac:dyDescent="0.25">
      <c r="A393">
        <v>10395</v>
      </c>
      <c r="B393">
        <v>46</v>
      </c>
      <c r="C393">
        <v>9.6</v>
      </c>
      <c r="D393">
        <v>28</v>
      </c>
      <c r="E393">
        <v>0.1</v>
      </c>
      <c r="F393">
        <v>242</v>
      </c>
    </row>
    <row r="394" spans="1:6" x14ac:dyDescent="0.25">
      <c r="A394">
        <v>10395</v>
      </c>
      <c r="B394">
        <v>53</v>
      </c>
      <c r="C394">
        <v>26.2</v>
      </c>
      <c r="D394">
        <v>70</v>
      </c>
      <c r="E394">
        <v>0.1</v>
      </c>
      <c r="F394">
        <v>1651</v>
      </c>
    </row>
    <row r="395" spans="1:6" x14ac:dyDescent="0.25">
      <c r="A395">
        <v>10395</v>
      </c>
      <c r="B395">
        <v>69</v>
      </c>
      <c r="C395">
        <v>28.8</v>
      </c>
      <c r="D395">
        <v>8</v>
      </c>
      <c r="E395">
        <v>0</v>
      </c>
      <c r="F395">
        <v>230</v>
      </c>
    </row>
    <row r="396" spans="1:6" x14ac:dyDescent="0.25">
      <c r="A396">
        <v>10396</v>
      </c>
      <c r="B396">
        <v>23</v>
      </c>
      <c r="C396">
        <v>7.2</v>
      </c>
      <c r="D396">
        <v>40</v>
      </c>
      <c r="E396">
        <v>0</v>
      </c>
      <c r="F396">
        <v>288</v>
      </c>
    </row>
    <row r="397" spans="1:6" x14ac:dyDescent="0.25">
      <c r="A397">
        <v>10396</v>
      </c>
      <c r="B397">
        <v>71</v>
      </c>
      <c r="C397">
        <v>17.2</v>
      </c>
      <c r="D397">
        <v>60</v>
      </c>
      <c r="E397">
        <v>0</v>
      </c>
      <c r="F397">
        <v>1032</v>
      </c>
    </row>
    <row r="398" spans="1:6" x14ac:dyDescent="0.25">
      <c r="A398">
        <v>10396</v>
      </c>
      <c r="B398">
        <v>72</v>
      </c>
      <c r="C398">
        <v>27.8</v>
      </c>
      <c r="D398">
        <v>21</v>
      </c>
      <c r="E398">
        <v>0</v>
      </c>
      <c r="F398">
        <v>584</v>
      </c>
    </row>
    <row r="399" spans="1:6" x14ac:dyDescent="0.25">
      <c r="A399">
        <v>10397</v>
      </c>
      <c r="B399">
        <v>21</v>
      </c>
      <c r="C399">
        <v>8</v>
      </c>
      <c r="D399">
        <v>10</v>
      </c>
      <c r="E399">
        <v>0.15</v>
      </c>
      <c r="F399">
        <v>68</v>
      </c>
    </row>
    <row r="400" spans="1:6" x14ac:dyDescent="0.25">
      <c r="A400">
        <v>10397</v>
      </c>
      <c r="B400">
        <v>51</v>
      </c>
      <c r="C400">
        <v>42.4</v>
      </c>
      <c r="D400">
        <v>18</v>
      </c>
      <c r="E400">
        <v>0.15</v>
      </c>
      <c r="F400">
        <v>649</v>
      </c>
    </row>
    <row r="401" spans="1:6" x14ac:dyDescent="0.25">
      <c r="A401">
        <v>10398</v>
      </c>
      <c r="B401">
        <v>35</v>
      </c>
      <c r="C401">
        <v>14.4</v>
      </c>
      <c r="D401">
        <v>30</v>
      </c>
      <c r="E401">
        <v>0</v>
      </c>
      <c r="F401">
        <v>432</v>
      </c>
    </row>
    <row r="402" spans="1:6" x14ac:dyDescent="0.25">
      <c r="A402">
        <v>10398</v>
      </c>
      <c r="B402">
        <v>55</v>
      </c>
      <c r="C402">
        <v>19.2</v>
      </c>
      <c r="D402">
        <v>120</v>
      </c>
      <c r="E402">
        <v>0.1</v>
      </c>
      <c r="F402">
        <v>2074</v>
      </c>
    </row>
    <row r="403" spans="1:6" x14ac:dyDescent="0.25">
      <c r="A403">
        <v>10399</v>
      </c>
      <c r="B403">
        <v>68</v>
      </c>
      <c r="C403">
        <v>10</v>
      </c>
      <c r="D403">
        <v>60</v>
      </c>
      <c r="E403">
        <v>0</v>
      </c>
      <c r="F403">
        <v>600</v>
      </c>
    </row>
    <row r="404" spans="1:6" x14ac:dyDescent="0.25">
      <c r="A404">
        <v>10399</v>
      </c>
      <c r="B404">
        <v>71</v>
      </c>
      <c r="C404">
        <v>17.2</v>
      </c>
      <c r="D404">
        <v>30</v>
      </c>
      <c r="E404">
        <v>0</v>
      </c>
      <c r="F404">
        <v>516</v>
      </c>
    </row>
    <row r="405" spans="1:6" x14ac:dyDescent="0.25">
      <c r="A405">
        <v>10399</v>
      </c>
      <c r="B405">
        <v>76</v>
      </c>
      <c r="C405">
        <v>14.4</v>
      </c>
      <c r="D405">
        <v>35</v>
      </c>
      <c r="E405">
        <v>0</v>
      </c>
      <c r="F405">
        <v>504</v>
      </c>
    </row>
    <row r="406" spans="1:6" x14ac:dyDescent="0.25">
      <c r="A406">
        <v>10399</v>
      </c>
      <c r="B406">
        <v>77</v>
      </c>
      <c r="C406">
        <v>10.4</v>
      </c>
      <c r="D406">
        <v>14</v>
      </c>
      <c r="E406">
        <v>0</v>
      </c>
      <c r="F406">
        <v>146</v>
      </c>
    </row>
    <row r="407" spans="1:6" x14ac:dyDescent="0.25">
      <c r="A407">
        <v>10400</v>
      </c>
      <c r="B407">
        <v>29</v>
      </c>
      <c r="C407">
        <v>99</v>
      </c>
      <c r="D407">
        <v>21</v>
      </c>
      <c r="E407">
        <v>0</v>
      </c>
      <c r="F407">
        <v>2079</v>
      </c>
    </row>
    <row r="408" spans="1:6" x14ac:dyDescent="0.25">
      <c r="A408">
        <v>10400</v>
      </c>
      <c r="B408">
        <v>35</v>
      </c>
      <c r="C408">
        <v>14.4</v>
      </c>
      <c r="D408">
        <v>35</v>
      </c>
      <c r="E408">
        <v>0</v>
      </c>
      <c r="F408">
        <v>504</v>
      </c>
    </row>
    <row r="409" spans="1:6" x14ac:dyDescent="0.25">
      <c r="A409">
        <v>10400</v>
      </c>
      <c r="B409">
        <v>49</v>
      </c>
      <c r="C409">
        <v>16</v>
      </c>
      <c r="D409">
        <v>30</v>
      </c>
      <c r="E409">
        <v>0</v>
      </c>
      <c r="F409">
        <v>480</v>
      </c>
    </row>
    <row r="410" spans="1:6" x14ac:dyDescent="0.25">
      <c r="A410">
        <v>10401</v>
      </c>
      <c r="B410">
        <v>30</v>
      </c>
      <c r="C410">
        <v>20.7</v>
      </c>
      <c r="D410">
        <v>18</v>
      </c>
      <c r="E410">
        <v>0</v>
      </c>
      <c r="F410">
        <v>373</v>
      </c>
    </row>
    <row r="411" spans="1:6" x14ac:dyDescent="0.25">
      <c r="A411">
        <v>10401</v>
      </c>
      <c r="B411">
        <v>56</v>
      </c>
      <c r="C411">
        <v>30.4</v>
      </c>
      <c r="D411">
        <v>70</v>
      </c>
      <c r="E411">
        <v>0</v>
      </c>
      <c r="F411">
        <v>2128</v>
      </c>
    </row>
    <row r="412" spans="1:6" x14ac:dyDescent="0.25">
      <c r="A412">
        <v>10401</v>
      </c>
      <c r="B412">
        <v>65</v>
      </c>
      <c r="C412">
        <v>16.8</v>
      </c>
      <c r="D412">
        <v>20</v>
      </c>
      <c r="E412">
        <v>0</v>
      </c>
      <c r="F412">
        <v>336</v>
      </c>
    </row>
    <row r="413" spans="1:6" x14ac:dyDescent="0.25">
      <c r="A413">
        <v>10401</v>
      </c>
      <c r="B413">
        <v>71</v>
      </c>
      <c r="C413">
        <v>17.2</v>
      </c>
      <c r="D413">
        <v>60</v>
      </c>
      <c r="E413">
        <v>0</v>
      </c>
      <c r="F413">
        <v>1032</v>
      </c>
    </row>
    <row r="414" spans="1:6" x14ac:dyDescent="0.25">
      <c r="A414">
        <v>10402</v>
      </c>
      <c r="B414">
        <v>23</v>
      </c>
      <c r="C414">
        <v>7.2</v>
      </c>
      <c r="D414">
        <v>60</v>
      </c>
      <c r="E414">
        <v>0</v>
      </c>
      <c r="F414">
        <v>432</v>
      </c>
    </row>
    <row r="415" spans="1:6" x14ac:dyDescent="0.25">
      <c r="A415">
        <v>10402</v>
      </c>
      <c r="B415">
        <v>63</v>
      </c>
      <c r="C415">
        <v>35.1</v>
      </c>
      <c r="D415">
        <v>65</v>
      </c>
      <c r="E415">
        <v>0</v>
      </c>
      <c r="F415">
        <v>2281</v>
      </c>
    </row>
    <row r="416" spans="1:6" x14ac:dyDescent="0.25">
      <c r="A416">
        <v>10403</v>
      </c>
      <c r="B416">
        <v>16</v>
      </c>
      <c r="C416">
        <v>13.9</v>
      </c>
      <c r="D416">
        <v>21</v>
      </c>
      <c r="E416">
        <v>0.15</v>
      </c>
      <c r="F416">
        <v>248</v>
      </c>
    </row>
    <row r="417" spans="1:6" x14ac:dyDescent="0.25">
      <c r="A417">
        <v>10403</v>
      </c>
      <c r="B417">
        <v>48</v>
      </c>
      <c r="C417">
        <v>10.199999999999999</v>
      </c>
      <c r="D417">
        <v>70</v>
      </c>
      <c r="E417">
        <v>0.15</v>
      </c>
      <c r="F417">
        <v>607</v>
      </c>
    </row>
    <row r="418" spans="1:6" x14ac:dyDescent="0.25">
      <c r="A418">
        <v>10404</v>
      </c>
      <c r="B418">
        <v>26</v>
      </c>
      <c r="C418">
        <v>24.9</v>
      </c>
      <c r="D418">
        <v>30</v>
      </c>
      <c r="E418">
        <v>0.05</v>
      </c>
      <c r="F418">
        <v>710</v>
      </c>
    </row>
    <row r="419" spans="1:6" x14ac:dyDescent="0.25">
      <c r="A419">
        <v>10404</v>
      </c>
      <c r="B419">
        <v>42</v>
      </c>
      <c r="C419">
        <v>11.2</v>
      </c>
      <c r="D419">
        <v>40</v>
      </c>
      <c r="E419">
        <v>0.05</v>
      </c>
      <c r="F419">
        <v>426</v>
      </c>
    </row>
    <row r="420" spans="1:6" x14ac:dyDescent="0.25">
      <c r="A420">
        <v>10404</v>
      </c>
      <c r="B420">
        <v>49</v>
      </c>
      <c r="C420">
        <v>16</v>
      </c>
      <c r="D420">
        <v>30</v>
      </c>
      <c r="E420">
        <v>0.05</v>
      </c>
      <c r="F420">
        <v>456</v>
      </c>
    </row>
    <row r="421" spans="1:6" x14ac:dyDescent="0.25">
      <c r="A421">
        <v>10405</v>
      </c>
      <c r="B421">
        <v>3</v>
      </c>
      <c r="C421">
        <v>8</v>
      </c>
      <c r="D421">
        <v>50</v>
      </c>
      <c r="E421">
        <v>0</v>
      </c>
      <c r="F421">
        <v>400</v>
      </c>
    </row>
    <row r="422" spans="1:6" x14ac:dyDescent="0.25">
      <c r="A422">
        <v>10406</v>
      </c>
      <c r="B422">
        <v>1</v>
      </c>
      <c r="C422">
        <v>14.4</v>
      </c>
      <c r="D422">
        <v>10</v>
      </c>
      <c r="E422">
        <v>0</v>
      </c>
      <c r="F422">
        <v>144</v>
      </c>
    </row>
    <row r="423" spans="1:6" x14ac:dyDescent="0.25">
      <c r="A423">
        <v>10406</v>
      </c>
      <c r="B423">
        <v>21</v>
      </c>
      <c r="C423">
        <v>8</v>
      </c>
      <c r="D423">
        <v>30</v>
      </c>
      <c r="E423">
        <v>0.1</v>
      </c>
      <c r="F423">
        <v>216</v>
      </c>
    </row>
    <row r="424" spans="1:6" x14ac:dyDescent="0.25">
      <c r="A424">
        <v>10406</v>
      </c>
      <c r="B424">
        <v>28</v>
      </c>
      <c r="C424">
        <v>36.4</v>
      </c>
      <c r="D424">
        <v>42</v>
      </c>
      <c r="E424">
        <v>0.1</v>
      </c>
      <c r="F424">
        <v>1376</v>
      </c>
    </row>
    <row r="425" spans="1:6" x14ac:dyDescent="0.25">
      <c r="A425">
        <v>10406</v>
      </c>
      <c r="B425">
        <v>36</v>
      </c>
      <c r="C425">
        <v>15.2</v>
      </c>
      <c r="D425">
        <v>5</v>
      </c>
      <c r="E425">
        <v>0.1</v>
      </c>
      <c r="F425">
        <v>68</v>
      </c>
    </row>
    <row r="426" spans="1:6" x14ac:dyDescent="0.25">
      <c r="A426">
        <v>10406</v>
      </c>
      <c r="B426">
        <v>40</v>
      </c>
      <c r="C426">
        <v>14.7</v>
      </c>
      <c r="D426">
        <v>2</v>
      </c>
      <c r="E426">
        <v>0.1</v>
      </c>
      <c r="F426">
        <v>26</v>
      </c>
    </row>
    <row r="427" spans="1:6" x14ac:dyDescent="0.25">
      <c r="A427">
        <v>10407</v>
      </c>
      <c r="B427">
        <v>11</v>
      </c>
      <c r="C427">
        <v>16.8</v>
      </c>
      <c r="D427">
        <v>30</v>
      </c>
      <c r="E427">
        <v>0</v>
      </c>
      <c r="F427">
        <v>504</v>
      </c>
    </row>
    <row r="428" spans="1:6" x14ac:dyDescent="0.25">
      <c r="A428">
        <v>10407</v>
      </c>
      <c r="B428">
        <v>69</v>
      </c>
      <c r="C428">
        <v>28.8</v>
      </c>
      <c r="D428">
        <v>15</v>
      </c>
      <c r="E428">
        <v>0</v>
      </c>
      <c r="F428">
        <v>432</v>
      </c>
    </row>
    <row r="429" spans="1:6" x14ac:dyDescent="0.25">
      <c r="A429">
        <v>10407</v>
      </c>
      <c r="B429">
        <v>71</v>
      </c>
      <c r="C429">
        <v>17.2</v>
      </c>
      <c r="D429">
        <v>15</v>
      </c>
      <c r="E429">
        <v>0</v>
      </c>
      <c r="F429">
        <v>258</v>
      </c>
    </row>
    <row r="430" spans="1:6" x14ac:dyDescent="0.25">
      <c r="A430">
        <v>10408</v>
      </c>
      <c r="B430">
        <v>37</v>
      </c>
      <c r="C430">
        <v>20.8</v>
      </c>
      <c r="D430">
        <v>10</v>
      </c>
      <c r="E430">
        <v>0</v>
      </c>
      <c r="F430">
        <v>208</v>
      </c>
    </row>
    <row r="431" spans="1:6" x14ac:dyDescent="0.25">
      <c r="A431">
        <v>10408</v>
      </c>
      <c r="B431">
        <v>54</v>
      </c>
      <c r="C431">
        <v>5.9</v>
      </c>
      <c r="D431">
        <v>6</v>
      </c>
      <c r="E431">
        <v>0</v>
      </c>
      <c r="F431">
        <v>35</v>
      </c>
    </row>
    <row r="432" spans="1:6" x14ac:dyDescent="0.25">
      <c r="A432">
        <v>10408</v>
      </c>
      <c r="B432">
        <v>62</v>
      </c>
      <c r="C432">
        <v>39.4</v>
      </c>
      <c r="D432">
        <v>35</v>
      </c>
      <c r="E432">
        <v>0</v>
      </c>
      <c r="F432">
        <v>1379</v>
      </c>
    </row>
    <row r="433" spans="1:6" x14ac:dyDescent="0.25">
      <c r="A433">
        <v>10409</v>
      </c>
      <c r="B433">
        <v>14</v>
      </c>
      <c r="C433">
        <v>18.600000000000001</v>
      </c>
      <c r="D433">
        <v>12</v>
      </c>
      <c r="E433">
        <v>0</v>
      </c>
      <c r="F433">
        <v>223</v>
      </c>
    </row>
    <row r="434" spans="1:6" x14ac:dyDescent="0.25">
      <c r="A434">
        <v>10409</v>
      </c>
      <c r="B434">
        <v>21</v>
      </c>
      <c r="C434">
        <v>8</v>
      </c>
      <c r="D434">
        <v>12</v>
      </c>
      <c r="E434">
        <v>0</v>
      </c>
      <c r="F434">
        <v>96</v>
      </c>
    </row>
    <row r="435" spans="1:6" x14ac:dyDescent="0.25">
      <c r="A435">
        <v>10410</v>
      </c>
      <c r="B435">
        <v>33</v>
      </c>
      <c r="C435">
        <v>2</v>
      </c>
      <c r="D435">
        <v>49</v>
      </c>
      <c r="E435">
        <v>0</v>
      </c>
      <c r="F435">
        <v>98</v>
      </c>
    </row>
    <row r="436" spans="1:6" x14ac:dyDescent="0.25">
      <c r="A436">
        <v>10410</v>
      </c>
      <c r="B436">
        <v>59</v>
      </c>
      <c r="C436">
        <v>44</v>
      </c>
      <c r="D436">
        <v>16</v>
      </c>
      <c r="E436">
        <v>0</v>
      </c>
      <c r="F436">
        <v>704</v>
      </c>
    </row>
    <row r="437" spans="1:6" x14ac:dyDescent="0.25">
      <c r="A437">
        <v>10411</v>
      </c>
      <c r="B437">
        <v>41</v>
      </c>
      <c r="C437">
        <v>7.7</v>
      </c>
      <c r="D437">
        <v>25</v>
      </c>
      <c r="E437">
        <v>0.2</v>
      </c>
      <c r="F437">
        <v>154</v>
      </c>
    </row>
    <row r="438" spans="1:6" x14ac:dyDescent="0.25">
      <c r="A438">
        <v>10411</v>
      </c>
      <c r="B438">
        <v>44</v>
      </c>
      <c r="C438">
        <v>15.5</v>
      </c>
      <c r="D438">
        <v>40</v>
      </c>
      <c r="E438">
        <v>0.2</v>
      </c>
      <c r="F438">
        <v>496</v>
      </c>
    </row>
    <row r="439" spans="1:6" x14ac:dyDescent="0.25">
      <c r="A439">
        <v>10411</v>
      </c>
      <c r="B439">
        <v>59</v>
      </c>
      <c r="C439">
        <v>44</v>
      </c>
      <c r="D439">
        <v>9</v>
      </c>
      <c r="E439">
        <v>0.2</v>
      </c>
      <c r="F439">
        <v>317</v>
      </c>
    </row>
    <row r="440" spans="1:6" x14ac:dyDescent="0.25">
      <c r="A440">
        <v>10412</v>
      </c>
      <c r="B440">
        <v>14</v>
      </c>
      <c r="C440">
        <v>18.600000000000001</v>
      </c>
      <c r="D440">
        <v>20</v>
      </c>
      <c r="E440">
        <v>0.1</v>
      </c>
      <c r="F440">
        <v>335</v>
      </c>
    </row>
    <row r="441" spans="1:6" x14ac:dyDescent="0.25">
      <c r="A441">
        <v>10413</v>
      </c>
      <c r="B441">
        <v>1</v>
      </c>
      <c r="C441">
        <v>14.4</v>
      </c>
      <c r="D441">
        <v>24</v>
      </c>
      <c r="E441">
        <v>0</v>
      </c>
      <c r="F441">
        <v>346</v>
      </c>
    </row>
    <row r="442" spans="1:6" x14ac:dyDescent="0.25">
      <c r="A442">
        <v>10413</v>
      </c>
      <c r="B442">
        <v>62</v>
      </c>
      <c r="C442">
        <v>39.4</v>
      </c>
      <c r="D442">
        <v>40</v>
      </c>
      <c r="E442">
        <v>0</v>
      </c>
      <c r="F442">
        <v>1576</v>
      </c>
    </row>
    <row r="443" spans="1:6" x14ac:dyDescent="0.25">
      <c r="A443">
        <v>10413</v>
      </c>
      <c r="B443">
        <v>76</v>
      </c>
      <c r="C443">
        <v>14.4</v>
      </c>
      <c r="D443">
        <v>14</v>
      </c>
      <c r="E443">
        <v>0</v>
      </c>
      <c r="F443">
        <v>202</v>
      </c>
    </row>
    <row r="444" spans="1:6" x14ac:dyDescent="0.25">
      <c r="A444">
        <v>10414</v>
      </c>
      <c r="B444">
        <v>19</v>
      </c>
      <c r="C444">
        <v>7.3</v>
      </c>
      <c r="D444">
        <v>18</v>
      </c>
      <c r="E444">
        <v>0.05</v>
      </c>
      <c r="F444">
        <v>125</v>
      </c>
    </row>
    <row r="445" spans="1:6" x14ac:dyDescent="0.25">
      <c r="A445">
        <v>10414</v>
      </c>
      <c r="B445">
        <v>33</v>
      </c>
      <c r="C445">
        <v>2</v>
      </c>
      <c r="D445">
        <v>50</v>
      </c>
      <c r="E445">
        <v>0</v>
      </c>
      <c r="F445">
        <v>100</v>
      </c>
    </row>
    <row r="446" spans="1:6" x14ac:dyDescent="0.25">
      <c r="A446">
        <v>10415</v>
      </c>
      <c r="B446">
        <v>17</v>
      </c>
      <c r="C446">
        <v>31.2</v>
      </c>
      <c r="D446">
        <v>2</v>
      </c>
      <c r="E446">
        <v>0</v>
      </c>
      <c r="F446">
        <v>62</v>
      </c>
    </row>
    <row r="447" spans="1:6" x14ac:dyDescent="0.25">
      <c r="A447">
        <v>10415</v>
      </c>
      <c r="B447">
        <v>33</v>
      </c>
      <c r="C447">
        <v>2</v>
      </c>
      <c r="D447">
        <v>20</v>
      </c>
      <c r="E447">
        <v>0</v>
      </c>
      <c r="F447">
        <v>40</v>
      </c>
    </row>
    <row r="448" spans="1:6" x14ac:dyDescent="0.25">
      <c r="A448">
        <v>10416</v>
      </c>
      <c r="B448">
        <v>19</v>
      </c>
      <c r="C448">
        <v>7.3</v>
      </c>
      <c r="D448">
        <v>20</v>
      </c>
      <c r="E448">
        <v>0</v>
      </c>
      <c r="F448">
        <v>146</v>
      </c>
    </row>
    <row r="449" spans="1:6" x14ac:dyDescent="0.25">
      <c r="A449">
        <v>10416</v>
      </c>
      <c r="B449">
        <v>53</v>
      </c>
      <c r="C449">
        <v>26.2</v>
      </c>
      <c r="D449">
        <v>10</v>
      </c>
      <c r="E449">
        <v>0</v>
      </c>
      <c r="F449">
        <v>262</v>
      </c>
    </row>
    <row r="450" spans="1:6" x14ac:dyDescent="0.25">
      <c r="A450">
        <v>10416</v>
      </c>
      <c r="B450">
        <v>57</v>
      </c>
      <c r="C450">
        <v>15.6</v>
      </c>
      <c r="D450">
        <v>20</v>
      </c>
      <c r="E450">
        <v>0</v>
      </c>
      <c r="F450">
        <v>312</v>
      </c>
    </row>
    <row r="451" spans="1:6" x14ac:dyDescent="0.25">
      <c r="A451">
        <v>10417</v>
      </c>
      <c r="B451">
        <v>38</v>
      </c>
      <c r="C451">
        <v>210.8</v>
      </c>
      <c r="D451">
        <v>50</v>
      </c>
      <c r="E451">
        <v>0</v>
      </c>
      <c r="F451">
        <v>10540</v>
      </c>
    </row>
    <row r="452" spans="1:6" x14ac:dyDescent="0.25">
      <c r="A452">
        <v>10417</v>
      </c>
      <c r="B452">
        <v>46</v>
      </c>
      <c r="C452">
        <v>9.6</v>
      </c>
      <c r="D452">
        <v>2</v>
      </c>
      <c r="E452">
        <v>0.25</v>
      </c>
      <c r="F452">
        <v>14</v>
      </c>
    </row>
    <row r="453" spans="1:6" x14ac:dyDescent="0.25">
      <c r="A453">
        <v>10417</v>
      </c>
      <c r="B453">
        <v>68</v>
      </c>
      <c r="C453">
        <v>10</v>
      </c>
      <c r="D453">
        <v>36</v>
      </c>
      <c r="E453">
        <v>0.25</v>
      </c>
      <c r="F453">
        <v>270</v>
      </c>
    </row>
    <row r="454" spans="1:6" x14ac:dyDescent="0.25">
      <c r="A454">
        <v>10417</v>
      </c>
      <c r="B454">
        <v>77</v>
      </c>
      <c r="C454">
        <v>10.4</v>
      </c>
      <c r="D454">
        <v>35</v>
      </c>
      <c r="E454">
        <v>0</v>
      </c>
      <c r="F454">
        <v>364</v>
      </c>
    </row>
    <row r="455" spans="1:6" x14ac:dyDescent="0.25">
      <c r="A455">
        <v>10418</v>
      </c>
      <c r="B455">
        <v>2</v>
      </c>
      <c r="C455">
        <v>15.2</v>
      </c>
      <c r="D455">
        <v>60</v>
      </c>
      <c r="E455">
        <v>0</v>
      </c>
      <c r="F455">
        <v>912</v>
      </c>
    </row>
    <row r="456" spans="1:6" x14ac:dyDescent="0.25">
      <c r="A456">
        <v>10418</v>
      </c>
      <c r="B456">
        <v>47</v>
      </c>
      <c r="C456">
        <v>7.6</v>
      </c>
      <c r="D456">
        <v>55</v>
      </c>
      <c r="E456">
        <v>0</v>
      </c>
      <c r="F456">
        <v>418</v>
      </c>
    </row>
    <row r="457" spans="1:6" x14ac:dyDescent="0.25">
      <c r="A457">
        <v>10418</v>
      </c>
      <c r="B457">
        <v>61</v>
      </c>
      <c r="C457">
        <v>22.8</v>
      </c>
      <c r="D457">
        <v>16</v>
      </c>
      <c r="E457">
        <v>0</v>
      </c>
      <c r="F457">
        <v>365</v>
      </c>
    </row>
    <row r="458" spans="1:6" x14ac:dyDescent="0.25">
      <c r="A458">
        <v>10418</v>
      </c>
      <c r="B458">
        <v>74</v>
      </c>
      <c r="C458">
        <v>8</v>
      </c>
      <c r="D458">
        <v>15</v>
      </c>
      <c r="E458">
        <v>0</v>
      </c>
      <c r="F458">
        <v>120</v>
      </c>
    </row>
    <row r="459" spans="1:6" x14ac:dyDescent="0.25">
      <c r="A459">
        <v>10419</v>
      </c>
      <c r="B459">
        <v>60</v>
      </c>
      <c r="C459">
        <v>27.2</v>
      </c>
      <c r="D459">
        <v>60</v>
      </c>
      <c r="E459">
        <v>0.05</v>
      </c>
      <c r="F459">
        <v>1550</v>
      </c>
    </row>
    <row r="460" spans="1:6" x14ac:dyDescent="0.25">
      <c r="A460">
        <v>10419</v>
      </c>
      <c r="B460">
        <v>69</v>
      </c>
      <c r="C460">
        <v>28.8</v>
      </c>
      <c r="D460">
        <v>20</v>
      </c>
      <c r="E460">
        <v>0.05</v>
      </c>
      <c r="F460">
        <v>547</v>
      </c>
    </row>
    <row r="461" spans="1:6" x14ac:dyDescent="0.25">
      <c r="A461">
        <v>10420</v>
      </c>
      <c r="B461">
        <v>9</v>
      </c>
      <c r="C461">
        <v>77.599999999999994</v>
      </c>
      <c r="D461">
        <v>20</v>
      </c>
      <c r="E461">
        <v>0.1</v>
      </c>
      <c r="F461">
        <v>1397</v>
      </c>
    </row>
    <row r="462" spans="1:6" x14ac:dyDescent="0.25">
      <c r="A462">
        <v>10420</v>
      </c>
      <c r="B462">
        <v>13</v>
      </c>
      <c r="C462">
        <v>4.8</v>
      </c>
      <c r="D462">
        <v>2</v>
      </c>
      <c r="E462">
        <v>0.1</v>
      </c>
      <c r="F462">
        <v>9</v>
      </c>
    </row>
    <row r="463" spans="1:6" x14ac:dyDescent="0.25">
      <c r="A463">
        <v>10420</v>
      </c>
      <c r="B463">
        <v>70</v>
      </c>
      <c r="C463">
        <v>12</v>
      </c>
      <c r="D463">
        <v>8</v>
      </c>
      <c r="E463">
        <v>0.1</v>
      </c>
      <c r="F463">
        <v>86</v>
      </c>
    </row>
    <row r="464" spans="1:6" x14ac:dyDescent="0.25">
      <c r="A464">
        <v>10420</v>
      </c>
      <c r="B464">
        <v>73</v>
      </c>
      <c r="C464">
        <v>12</v>
      </c>
      <c r="D464">
        <v>20</v>
      </c>
      <c r="E464">
        <v>0.1</v>
      </c>
      <c r="F464">
        <v>216</v>
      </c>
    </row>
    <row r="465" spans="1:6" x14ac:dyDescent="0.25">
      <c r="A465">
        <v>10421</v>
      </c>
      <c r="B465">
        <v>19</v>
      </c>
      <c r="C465">
        <v>7.3</v>
      </c>
      <c r="D465">
        <v>4</v>
      </c>
      <c r="E465">
        <v>0.15</v>
      </c>
      <c r="F465">
        <v>25</v>
      </c>
    </row>
    <row r="466" spans="1:6" x14ac:dyDescent="0.25">
      <c r="A466">
        <v>10421</v>
      </c>
      <c r="B466">
        <v>26</v>
      </c>
      <c r="C466">
        <v>24.9</v>
      </c>
      <c r="D466">
        <v>30</v>
      </c>
      <c r="E466">
        <v>0</v>
      </c>
      <c r="F466">
        <v>747</v>
      </c>
    </row>
    <row r="467" spans="1:6" x14ac:dyDescent="0.25">
      <c r="A467">
        <v>10421</v>
      </c>
      <c r="B467">
        <v>53</v>
      </c>
      <c r="C467">
        <v>26.2</v>
      </c>
      <c r="D467">
        <v>15</v>
      </c>
      <c r="E467">
        <v>0.15</v>
      </c>
      <c r="F467">
        <v>334</v>
      </c>
    </row>
    <row r="468" spans="1:6" x14ac:dyDescent="0.25">
      <c r="A468">
        <v>10421</v>
      </c>
      <c r="B468">
        <v>77</v>
      </c>
      <c r="C468">
        <v>10.4</v>
      </c>
      <c r="D468">
        <v>10</v>
      </c>
      <c r="E468">
        <v>0.15</v>
      </c>
      <c r="F468">
        <v>88</v>
      </c>
    </row>
    <row r="469" spans="1:6" x14ac:dyDescent="0.25">
      <c r="A469">
        <v>10422</v>
      </c>
      <c r="B469">
        <v>26</v>
      </c>
      <c r="C469">
        <v>24.9</v>
      </c>
      <c r="D469">
        <v>2</v>
      </c>
      <c r="E469">
        <v>0</v>
      </c>
      <c r="F469">
        <v>50</v>
      </c>
    </row>
    <row r="470" spans="1:6" x14ac:dyDescent="0.25">
      <c r="A470">
        <v>10423</v>
      </c>
      <c r="B470">
        <v>31</v>
      </c>
      <c r="C470">
        <v>10</v>
      </c>
      <c r="D470">
        <v>14</v>
      </c>
      <c r="E470">
        <v>0</v>
      </c>
      <c r="F470">
        <v>140</v>
      </c>
    </row>
    <row r="471" spans="1:6" x14ac:dyDescent="0.25">
      <c r="A471">
        <v>10423</v>
      </c>
      <c r="B471">
        <v>59</v>
      </c>
      <c r="C471">
        <v>44</v>
      </c>
      <c r="D471">
        <v>20</v>
      </c>
      <c r="E471">
        <v>0</v>
      </c>
      <c r="F471">
        <v>880</v>
      </c>
    </row>
    <row r="472" spans="1:6" x14ac:dyDescent="0.25">
      <c r="A472">
        <v>10424</v>
      </c>
      <c r="B472">
        <v>35</v>
      </c>
      <c r="C472">
        <v>14.4</v>
      </c>
      <c r="D472">
        <v>60</v>
      </c>
      <c r="E472">
        <v>0.2</v>
      </c>
      <c r="F472">
        <v>691</v>
      </c>
    </row>
    <row r="473" spans="1:6" x14ac:dyDescent="0.25">
      <c r="A473">
        <v>10424</v>
      </c>
      <c r="B473">
        <v>38</v>
      </c>
      <c r="C473">
        <v>210.8</v>
      </c>
      <c r="D473">
        <v>49</v>
      </c>
      <c r="E473">
        <v>0.2</v>
      </c>
      <c r="F473">
        <v>8263</v>
      </c>
    </row>
    <row r="474" spans="1:6" x14ac:dyDescent="0.25">
      <c r="A474">
        <v>10424</v>
      </c>
      <c r="B474">
        <v>68</v>
      </c>
      <c r="C474">
        <v>10</v>
      </c>
      <c r="D474">
        <v>30</v>
      </c>
      <c r="E474">
        <v>0.2</v>
      </c>
      <c r="F474">
        <v>240</v>
      </c>
    </row>
    <row r="475" spans="1:6" x14ac:dyDescent="0.25">
      <c r="A475">
        <v>10425</v>
      </c>
      <c r="B475">
        <v>55</v>
      </c>
      <c r="C475">
        <v>19.2</v>
      </c>
      <c r="D475">
        <v>10</v>
      </c>
      <c r="E475">
        <v>0.25</v>
      </c>
      <c r="F475">
        <v>144</v>
      </c>
    </row>
    <row r="476" spans="1:6" x14ac:dyDescent="0.25">
      <c r="A476">
        <v>10425</v>
      </c>
      <c r="B476">
        <v>76</v>
      </c>
      <c r="C476">
        <v>14.4</v>
      </c>
      <c r="D476">
        <v>20</v>
      </c>
      <c r="E476">
        <v>0.25</v>
      </c>
      <c r="F476">
        <v>216</v>
      </c>
    </row>
    <row r="477" spans="1:6" x14ac:dyDescent="0.25">
      <c r="A477">
        <v>10426</v>
      </c>
      <c r="B477">
        <v>56</v>
      </c>
      <c r="C477">
        <v>30.4</v>
      </c>
      <c r="D477">
        <v>5</v>
      </c>
      <c r="E477">
        <v>0</v>
      </c>
      <c r="F477">
        <v>152</v>
      </c>
    </row>
    <row r="478" spans="1:6" x14ac:dyDescent="0.25">
      <c r="A478">
        <v>10426</v>
      </c>
      <c r="B478">
        <v>64</v>
      </c>
      <c r="C478">
        <v>26.6</v>
      </c>
      <c r="D478">
        <v>7</v>
      </c>
      <c r="E478">
        <v>0</v>
      </c>
      <c r="F478">
        <v>186</v>
      </c>
    </row>
    <row r="479" spans="1:6" x14ac:dyDescent="0.25">
      <c r="A479">
        <v>10427</v>
      </c>
      <c r="B479">
        <v>14</v>
      </c>
      <c r="C479">
        <v>18.600000000000001</v>
      </c>
      <c r="D479">
        <v>35</v>
      </c>
      <c r="E479">
        <v>0</v>
      </c>
      <c r="F479">
        <v>651</v>
      </c>
    </row>
    <row r="480" spans="1:6" x14ac:dyDescent="0.25">
      <c r="A480">
        <v>10428</v>
      </c>
      <c r="B480">
        <v>46</v>
      </c>
      <c r="C480">
        <v>9.6</v>
      </c>
      <c r="D480">
        <v>20</v>
      </c>
      <c r="E480">
        <v>0</v>
      </c>
      <c r="F480">
        <v>192</v>
      </c>
    </row>
    <row r="481" spans="1:6" x14ac:dyDescent="0.25">
      <c r="A481">
        <v>10429</v>
      </c>
      <c r="B481">
        <v>50</v>
      </c>
      <c r="C481">
        <v>13</v>
      </c>
      <c r="D481">
        <v>40</v>
      </c>
      <c r="E481">
        <v>0</v>
      </c>
      <c r="F481">
        <v>520</v>
      </c>
    </row>
    <row r="482" spans="1:6" x14ac:dyDescent="0.25">
      <c r="A482">
        <v>10429</v>
      </c>
      <c r="B482">
        <v>63</v>
      </c>
      <c r="C482">
        <v>35.1</v>
      </c>
      <c r="D482">
        <v>35</v>
      </c>
      <c r="E482">
        <v>0.25</v>
      </c>
      <c r="F482">
        <v>921</v>
      </c>
    </row>
    <row r="483" spans="1:6" x14ac:dyDescent="0.25">
      <c r="A483">
        <v>10430</v>
      </c>
      <c r="B483">
        <v>17</v>
      </c>
      <c r="C483">
        <v>31.2</v>
      </c>
      <c r="D483">
        <v>45</v>
      </c>
      <c r="E483">
        <v>0.2</v>
      </c>
      <c r="F483">
        <v>1123</v>
      </c>
    </row>
    <row r="484" spans="1:6" x14ac:dyDescent="0.25">
      <c r="A484">
        <v>10430</v>
      </c>
      <c r="B484">
        <v>21</v>
      </c>
      <c r="C484">
        <v>8</v>
      </c>
      <c r="D484">
        <v>50</v>
      </c>
      <c r="E484">
        <v>0</v>
      </c>
      <c r="F484">
        <v>400</v>
      </c>
    </row>
    <row r="485" spans="1:6" x14ac:dyDescent="0.25">
      <c r="A485">
        <v>10430</v>
      </c>
      <c r="B485">
        <v>56</v>
      </c>
      <c r="C485">
        <v>30.4</v>
      </c>
      <c r="D485">
        <v>30</v>
      </c>
      <c r="E485">
        <v>0</v>
      </c>
      <c r="F485">
        <v>912</v>
      </c>
    </row>
    <row r="486" spans="1:6" x14ac:dyDescent="0.25">
      <c r="A486">
        <v>10430</v>
      </c>
      <c r="B486">
        <v>59</v>
      </c>
      <c r="C486">
        <v>44</v>
      </c>
      <c r="D486">
        <v>70</v>
      </c>
      <c r="E486">
        <v>0.2</v>
      </c>
      <c r="F486">
        <v>2464</v>
      </c>
    </row>
    <row r="487" spans="1:6" x14ac:dyDescent="0.25">
      <c r="A487">
        <v>10431</v>
      </c>
      <c r="B487">
        <v>17</v>
      </c>
      <c r="C487">
        <v>31.2</v>
      </c>
      <c r="D487">
        <v>50</v>
      </c>
      <c r="E487">
        <v>0.25</v>
      </c>
      <c r="F487">
        <v>1170</v>
      </c>
    </row>
    <row r="488" spans="1:6" x14ac:dyDescent="0.25">
      <c r="A488">
        <v>10431</v>
      </c>
      <c r="B488">
        <v>40</v>
      </c>
      <c r="C488">
        <v>14.7</v>
      </c>
      <c r="D488">
        <v>50</v>
      </c>
      <c r="E488">
        <v>0.25</v>
      </c>
      <c r="F488">
        <v>551</v>
      </c>
    </row>
    <row r="489" spans="1:6" x14ac:dyDescent="0.25">
      <c r="A489">
        <v>10431</v>
      </c>
      <c r="B489">
        <v>47</v>
      </c>
      <c r="C489">
        <v>7.6</v>
      </c>
      <c r="D489">
        <v>30</v>
      </c>
      <c r="E489">
        <v>0.25</v>
      </c>
      <c r="F489">
        <v>171</v>
      </c>
    </row>
    <row r="490" spans="1:6" x14ac:dyDescent="0.25">
      <c r="A490">
        <v>10432</v>
      </c>
      <c r="B490">
        <v>26</v>
      </c>
      <c r="C490">
        <v>24.9</v>
      </c>
      <c r="D490">
        <v>10</v>
      </c>
      <c r="E490">
        <v>0</v>
      </c>
      <c r="F490">
        <v>249</v>
      </c>
    </row>
    <row r="491" spans="1:6" x14ac:dyDescent="0.25">
      <c r="A491">
        <v>10432</v>
      </c>
      <c r="B491">
        <v>54</v>
      </c>
      <c r="C491">
        <v>5.9</v>
      </c>
      <c r="D491">
        <v>40</v>
      </c>
      <c r="E491">
        <v>0</v>
      </c>
      <c r="F491">
        <v>236</v>
      </c>
    </row>
    <row r="492" spans="1:6" x14ac:dyDescent="0.25">
      <c r="A492">
        <v>10433</v>
      </c>
      <c r="B492">
        <v>56</v>
      </c>
      <c r="C492">
        <v>30.4</v>
      </c>
      <c r="D492">
        <v>28</v>
      </c>
      <c r="E492">
        <v>0</v>
      </c>
      <c r="F492">
        <v>851</v>
      </c>
    </row>
    <row r="493" spans="1:6" x14ac:dyDescent="0.25">
      <c r="A493">
        <v>10434</v>
      </c>
      <c r="B493">
        <v>11</v>
      </c>
      <c r="C493">
        <v>16.8</v>
      </c>
      <c r="D493">
        <v>6</v>
      </c>
      <c r="E493">
        <v>0</v>
      </c>
      <c r="F493">
        <v>101</v>
      </c>
    </row>
    <row r="494" spans="1:6" x14ac:dyDescent="0.25">
      <c r="A494">
        <v>10434</v>
      </c>
      <c r="B494">
        <v>76</v>
      </c>
      <c r="C494">
        <v>14.4</v>
      </c>
      <c r="D494">
        <v>18</v>
      </c>
      <c r="E494">
        <v>0.15</v>
      </c>
      <c r="F494">
        <v>220</v>
      </c>
    </row>
    <row r="495" spans="1:6" x14ac:dyDescent="0.25">
      <c r="A495">
        <v>10435</v>
      </c>
      <c r="B495">
        <v>2</v>
      </c>
      <c r="C495">
        <v>15.2</v>
      </c>
      <c r="D495">
        <v>10</v>
      </c>
      <c r="E495">
        <v>0</v>
      </c>
      <c r="F495">
        <v>152</v>
      </c>
    </row>
    <row r="496" spans="1:6" x14ac:dyDescent="0.25">
      <c r="A496">
        <v>10435</v>
      </c>
      <c r="B496">
        <v>22</v>
      </c>
      <c r="C496">
        <v>16.8</v>
      </c>
      <c r="D496">
        <v>12</v>
      </c>
      <c r="E496">
        <v>0</v>
      </c>
      <c r="F496">
        <v>202</v>
      </c>
    </row>
    <row r="497" spans="1:6" x14ac:dyDescent="0.25">
      <c r="A497">
        <v>10435</v>
      </c>
      <c r="B497">
        <v>72</v>
      </c>
      <c r="C497">
        <v>27.8</v>
      </c>
      <c r="D497">
        <v>10</v>
      </c>
      <c r="E497">
        <v>0</v>
      </c>
      <c r="F497">
        <v>278</v>
      </c>
    </row>
    <row r="498" spans="1:6" x14ac:dyDescent="0.25">
      <c r="A498">
        <v>10436</v>
      </c>
      <c r="B498">
        <v>46</v>
      </c>
      <c r="C498">
        <v>9.6</v>
      </c>
      <c r="D498">
        <v>5</v>
      </c>
      <c r="E498">
        <v>0</v>
      </c>
      <c r="F498">
        <v>48</v>
      </c>
    </row>
    <row r="499" spans="1:6" x14ac:dyDescent="0.25">
      <c r="A499">
        <v>10436</v>
      </c>
      <c r="B499">
        <v>56</v>
      </c>
      <c r="C499">
        <v>30.4</v>
      </c>
      <c r="D499">
        <v>40</v>
      </c>
      <c r="E499">
        <v>0.1</v>
      </c>
      <c r="F499">
        <v>1094</v>
      </c>
    </row>
    <row r="500" spans="1:6" x14ac:dyDescent="0.25">
      <c r="A500">
        <v>10436</v>
      </c>
      <c r="B500">
        <v>64</v>
      </c>
      <c r="C500">
        <v>26.6</v>
      </c>
      <c r="D500">
        <v>30</v>
      </c>
      <c r="E500">
        <v>0.1</v>
      </c>
      <c r="F500">
        <v>718</v>
      </c>
    </row>
    <row r="501" spans="1:6" x14ac:dyDescent="0.25">
      <c r="A501">
        <v>10436</v>
      </c>
      <c r="B501">
        <v>75</v>
      </c>
      <c r="C501">
        <v>6.2</v>
      </c>
      <c r="D501">
        <v>24</v>
      </c>
      <c r="E501">
        <v>0.1</v>
      </c>
      <c r="F501">
        <v>134</v>
      </c>
    </row>
    <row r="502" spans="1:6" x14ac:dyDescent="0.25">
      <c r="A502">
        <v>10437</v>
      </c>
      <c r="B502">
        <v>53</v>
      </c>
      <c r="C502">
        <v>26.2</v>
      </c>
      <c r="D502">
        <v>15</v>
      </c>
      <c r="E502">
        <v>0</v>
      </c>
      <c r="F502">
        <v>393</v>
      </c>
    </row>
    <row r="503" spans="1:6" x14ac:dyDescent="0.25">
      <c r="A503">
        <v>10438</v>
      </c>
      <c r="B503">
        <v>19</v>
      </c>
      <c r="C503">
        <v>7.3</v>
      </c>
      <c r="D503">
        <v>15</v>
      </c>
      <c r="E503">
        <v>0.2</v>
      </c>
      <c r="F503">
        <v>88</v>
      </c>
    </row>
    <row r="504" spans="1:6" x14ac:dyDescent="0.25">
      <c r="A504">
        <v>10438</v>
      </c>
      <c r="B504">
        <v>34</v>
      </c>
      <c r="C504">
        <v>11.2</v>
      </c>
      <c r="D504">
        <v>20</v>
      </c>
      <c r="E504">
        <v>0.2</v>
      </c>
      <c r="F504">
        <v>179</v>
      </c>
    </row>
    <row r="505" spans="1:6" x14ac:dyDescent="0.25">
      <c r="A505">
        <v>10438</v>
      </c>
      <c r="B505">
        <v>57</v>
      </c>
      <c r="C505">
        <v>15.6</v>
      </c>
      <c r="D505">
        <v>15</v>
      </c>
      <c r="E505">
        <v>0.2</v>
      </c>
      <c r="F505">
        <v>187</v>
      </c>
    </row>
    <row r="506" spans="1:6" x14ac:dyDescent="0.25">
      <c r="A506">
        <v>10439</v>
      </c>
      <c r="B506">
        <v>12</v>
      </c>
      <c r="C506">
        <v>30.4</v>
      </c>
      <c r="D506">
        <v>15</v>
      </c>
      <c r="E506">
        <v>0</v>
      </c>
      <c r="F506">
        <v>456</v>
      </c>
    </row>
    <row r="507" spans="1:6" x14ac:dyDescent="0.25">
      <c r="A507">
        <v>10439</v>
      </c>
      <c r="B507">
        <v>16</v>
      </c>
      <c r="C507">
        <v>13.9</v>
      </c>
      <c r="D507">
        <v>16</v>
      </c>
      <c r="E507">
        <v>0</v>
      </c>
      <c r="F507">
        <v>222</v>
      </c>
    </row>
    <row r="508" spans="1:6" x14ac:dyDescent="0.25">
      <c r="A508">
        <v>10439</v>
      </c>
      <c r="B508">
        <v>64</v>
      </c>
      <c r="C508">
        <v>26.6</v>
      </c>
      <c r="D508">
        <v>6</v>
      </c>
      <c r="E508">
        <v>0</v>
      </c>
      <c r="F508">
        <v>160</v>
      </c>
    </row>
    <row r="509" spans="1:6" x14ac:dyDescent="0.25">
      <c r="A509">
        <v>10439</v>
      </c>
      <c r="B509">
        <v>74</v>
      </c>
      <c r="C509">
        <v>8</v>
      </c>
      <c r="D509">
        <v>30</v>
      </c>
      <c r="E509">
        <v>0</v>
      </c>
      <c r="F509">
        <v>240</v>
      </c>
    </row>
    <row r="510" spans="1:6" x14ac:dyDescent="0.25">
      <c r="A510">
        <v>10440</v>
      </c>
      <c r="B510">
        <v>2</v>
      </c>
      <c r="C510">
        <v>15.2</v>
      </c>
      <c r="D510">
        <v>45</v>
      </c>
      <c r="E510">
        <v>0.15</v>
      </c>
      <c r="F510">
        <v>581</v>
      </c>
    </row>
    <row r="511" spans="1:6" x14ac:dyDescent="0.25">
      <c r="A511">
        <v>10440</v>
      </c>
      <c r="B511">
        <v>16</v>
      </c>
      <c r="C511">
        <v>13.9</v>
      </c>
      <c r="D511">
        <v>49</v>
      </c>
      <c r="E511">
        <v>0.15</v>
      </c>
      <c r="F511">
        <v>579</v>
      </c>
    </row>
    <row r="512" spans="1:6" x14ac:dyDescent="0.25">
      <c r="A512">
        <v>10440</v>
      </c>
      <c r="B512">
        <v>29</v>
      </c>
      <c r="C512">
        <v>99</v>
      </c>
      <c r="D512">
        <v>24</v>
      </c>
      <c r="E512">
        <v>0.15</v>
      </c>
      <c r="F512">
        <v>2020</v>
      </c>
    </row>
    <row r="513" spans="1:6" x14ac:dyDescent="0.25">
      <c r="A513">
        <v>10440</v>
      </c>
      <c r="B513">
        <v>61</v>
      </c>
      <c r="C513">
        <v>22.8</v>
      </c>
      <c r="D513">
        <v>90</v>
      </c>
      <c r="E513">
        <v>0.15</v>
      </c>
      <c r="F513">
        <v>1744</v>
      </c>
    </row>
    <row r="514" spans="1:6" x14ac:dyDescent="0.25">
      <c r="A514">
        <v>10441</v>
      </c>
      <c r="B514">
        <v>27</v>
      </c>
      <c r="C514">
        <v>35.1</v>
      </c>
      <c r="D514">
        <v>50</v>
      </c>
      <c r="E514">
        <v>0</v>
      </c>
      <c r="F514">
        <v>1755</v>
      </c>
    </row>
    <row r="515" spans="1:6" x14ac:dyDescent="0.25">
      <c r="A515">
        <v>10442</v>
      </c>
      <c r="B515">
        <v>11</v>
      </c>
      <c r="C515">
        <v>16.8</v>
      </c>
      <c r="D515">
        <v>30</v>
      </c>
      <c r="E515">
        <v>0</v>
      </c>
      <c r="F515">
        <v>504</v>
      </c>
    </row>
    <row r="516" spans="1:6" x14ac:dyDescent="0.25">
      <c r="A516">
        <v>10442</v>
      </c>
      <c r="B516">
        <v>54</v>
      </c>
      <c r="C516">
        <v>5.9</v>
      </c>
      <c r="D516">
        <v>80</v>
      </c>
      <c r="E516">
        <v>0</v>
      </c>
      <c r="F516">
        <v>472</v>
      </c>
    </row>
    <row r="517" spans="1:6" x14ac:dyDescent="0.25">
      <c r="A517">
        <v>10442</v>
      </c>
      <c r="B517">
        <v>66</v>
      </c>
      <c r="C517">
        <v>13.6</v>
      </c>
      <c r="D517">
        <v>60</v>
      </c>
      <c r="E517">
        <v>0</v>
      </c>
      <c r="F517">
        <v>816</v>
      </c>
    </row>
    <row r="518" spans="1:6" x14ac:dyDescent="0.25">
      <c r="A518">
        <v>10443</v>
      </c>
      <c r="B518">
        <v>11</v>
      </c>
      <c r="C518">
        <v>16.8</v>
      </c>
      <c r="D518">
        <v>6</v>
      </c>
      <c r="E518">
        <v>0.2</v>
      </c>
      <c r="F518">
        <v>81</v>
      </c>
    </row>
    <row r="519" spans="1:6" x14ac:dyDescent="0.25">
      <c r="A519">
        <v>10443</v>
      </c>
      <c r="B519">
        <v>28</v>
      </c>
      <c r="C519">
        <v>36.4</v>
      </c>
      <c r="D519">
        <v>12</v>
      </c>
      <c r="E519">
        <v>0</v>
      </c>
      <c r="F519">
        <v>437</v>
      </c>
    </row>
    <row r="520" spans="1:6" x14ac:dyDescent="0.25">
      <c r="A520">
        <v>10444</v>
      </c>
      <c r="B520">
        <v>17</v>
      </c>
      <c r="C520">
        <v>31.2</v>
      </c>
      <c r="D520">
        <v>10</v>
      </c>
      <c r="E520">
        <v>0</v>
      </c>
      <c r="F520">
        <v>312</v>
      </c>
    </row>
    <row r="521" spans="1:6" x14ac:dyDescent="0.25">
      <c r="A521">
        <v>10444</v>
      </c>
      <c r="B521">
        <v>26</v>
      </c>
      <c r="C521">
        <v>24.9</v>
      </c>
      <c r="D521">
        <v>15</v>
      </c>
      <c r="E521">
        <v>0</v>
      </c>
      <c r="F521">
        <v>373</v>
      </c>
    </row>
    <row r="522" spans="1:6" x14ac:dyDescent="0.25">
      <c r="A522">
        <v>10444</v>
      </c>
      <c r="B522">
        <v>35</v>
      </c>
      <c r="C522">
        <v>14.4</v>
      </c>
      <c r="D522">
        <v>8</v>
      </c>
      <c r="E522">
        <v>0</v>
      </c>
      <c r="F522">
        <v>115</v>
      </c>
    </row>
    <row r="523" spans="1:6" x14ac:dyDescent="0.25">
      <c r="A523">
        <v>10444</v>
      </c>
      <c r="B523">
        <v>41</v>
      </c>
      <c r="C523">
        <v>7.7</v>
      </c>
      <c r="D523">
        <v>30</v>
      </c>
      <c r="E523">
        <v>0</v>
      </c>
      <c r="F523">
        <v>231</v>
      </c>
    </row>
    <row r="524" spans="1:6" x14ac:dyDescent="0.25">
      <c r="A524">
        <v>10445</v>
      </c>
      <c r="B524">
        <v>39</v>
      </c>
      <c r="C524">
        <v>14.4</v>
      </c>
      <c r="D524">
        <v>6</v>
      </c>
      <c r="E524">
        <v>0</v>
      </c>
      <c r="F524">
        <v>86</v>
      </c>
    </row>
    <row r="525" spans="1:6" x14ac:dyDescent="0.25">
      <c r="A525">
        <v>10445</v>
      </c>
      <c r="B525">
        <v>54</v>
      </c>
      <c r="C525">
        <v>5.9</v>
      </c>
      <c r="D525">
        <v>15</v>
      </c>
      <c r="E525">
        <v>0</v>
      </c>
      <c r="F525">
        <v>89</v>
      </c>
    </row>
    <row r="526" spans="1:6" x14ac:dyDescent="0.25">
      <c r="A526">
        <v>10446</v>
      </c>
      <c r="B526">
        <v>19</v>
      </c>
      <c r="C526">
        <v>7.3</v>
      </c>
      <c r="D526">
        <v>12</v>
      </c>
      <c r="E526">
        <v>0.1</v>
      </c>
      <c r="F526">
        <v>79</v>
      </c>
    </row>
    <row r="527" spans="1:6" x14ac:dyDescent="0.25">
      <c r="A527">
        <v>10446</v>
      </c>
      <c r="B527">
        <v>24</v>
      </c>
      <c r="C527">
        <v>3.6</v>
      </c>
      <c r="D527">
        <v>20</v>
      </c>
      <c r="E527">
        <v>0.1</v>
      </c>
      <c r="F527">
        <v>65</v>
      </c>
    </row>
    <row r="528" spans="1:6" x14ac:dyDescent="0.25">
      <c r="A528">
        <v>10446</v>
      </c>
      <c r="B528">
        <v>31</v>
      </c>
      <c r="C528">
        <v>10</v>
      </c>
      <c r="D528">
        <v>3</v>
      </c>
      <c r="E528">
        <v>0.1</v>
      </c>
      <c r="F528">
        <v>27</v>
      </c>
    </row>
    <row r="529" spans="1:6" x14ac:dyDescent="0.25">
      <c r="A529">
        <v>10446</v>
      </c>
      <c r="B529">
        <v>52</v>
      </c>
      <c r="C529">
        <v>5.6</v>
      </c>
      <c r="D529">
        <v>15</v>
      </c>
      <c r="E529">
        <v>0.1</v>
      </c>
      <c r="F529">
        <v>76</v>
      </c>
    </row>
    <row r="530" spans="1:6" x14ac:dyDescent="0.25">
      <c r="A530">
        <v>10447</v>
      </c>
      <c r="B530">
        <v>19</v>
      </c>
      <c r="C530">
        <v>7.3</v>
      </c>
      <c r="D530">
        <v>40</v>
      </c>
      <c r="E530">
        <v>0</v>
      </c>
      <c r="F530">
        <v>292</v>
      </c>
    </row>
    <row r="531" spans="1:6" x14ac:dyDescent="0.25">
      <c r="A531">
        <v>10447</v>
      </c>
      <c r="B531">
        <v>65</v>
      </c>
      <c r="C531">
        <v>16.8</v>
      </c>
      <c r="D531">
        <v>35</v>
      </c>
      <c r="E531">
        <v>0</v>
      </c>
      <c r="F531">
        <v>588</v>
      </c>
    </row>
    <row r="532" spans="1:6" x14ac:dyDescent="0.25">
      <c r="A532">
        <v>10447</v>
      </c>
      <c r="B532">
        <v>71</v>
      </c>
      <c r="C532">
        <v>17.2</v>
      </c>
      <c r="D532">
        <v>2</v>
      </c>
      <c r="E532">
        <v>0</v>
      </c>
      <c r="F532">
        <v>34</v>
      </c>
    </row>
    <row r="533" spans="1:6" x14ac:dyDescent="0.25">
      <c r="A533">
        <v>10448</v>
      </c>
      <c r="B533">
        <v>26</v>
      </c>
      <c r="C533">
        <v>24.9</v>
      </c>
      <c r="D533">
        <v>6</v>
      </c>
      <c r="E533">
        <v>0</v>
      </c>
      <c r="F533">
        <v>149</v>
      </c>
    </row>
    <row r="534" spans="1:6" x14ac:dyDescent="0.25">
      <c r="A534">
        <v>10448</v>
      </c>
      <c r="B534">
        <v>40</v>
      </c>
      <c r="C534">
        <v>14.7</v>
      </c>
      <c r="D534">
        <v>20</v>
      </c>
      <c r="E534">
        <v>0</v>
      </c>
      <c r="F534">
        <v>294</v>
      </c>
    </row>
    <row r="535" spans="1:6" x14ac:dyDescent="0.25">
      <c r="A535">
        <v>10449</v>
      </c>
      <c r="B535">
        <v>10</v>
      </c>
      <c r="C535">
        <v>24.8</v>
      </c>
      <c r="D535">
        <v>14</v>
      </c>
      <c r="E535">
        <v>0</v>
      </c>
      <c r="F535">
        <v>347</v>
      </c>
    </row>
    <row r="536" spans="1:6" x14ac:dyDescent="0.25">
      <c r="A536">
        <v>10449</v>
      </c>
      <c r="B536">
        <v>52</v>
      </c>
      <c r="C536">
        <v>5.6</v>
      </c>
      <c r="D536">
        <v>20</v>
      </c>
      <c r="E536">
        <v>0</v>
      </c>
      <c r="F536">
        <v>112</v>
      </c>
    </row>
    <row r="537" spans="1:6" x14ac:dyDescent="0.25">
      <c r="A537">
        <v>10449</v>
      </c>
      <c r="B537">
        <v>62</v>
      </c>
      <c r="C537">
        <v>39.4</v>
      </c>
      <c r="D537">
        <v>35</v>
      </c>
      <c r="E537">
        <v>0</v>
      </c>
      <c r="F537">
        <v>1379</v>
      </c>
    </row>
    <row r="538" spans="1:6" x14ac:dyDescent="0.25">
      <c r="A538">
        <v>10450</v>
      </c>
      <c r="B538">
        <v>10</v>
      </c>
      <c r="C538">
        <v>24.8</v>
      </c>
      <c r="D538">
        <v>20</v>
      </c>
      <c r="E538">
        <v>0.2</v>
      </c>
      <c r="F538">
        <v>397</v>
      </c>
    </row>
    <row r="539" spans="1:6" x14ac:dyDescent="0.25">
      <c r="A539">
        <v>10450</v>
      </c>
      <c r="B539">
        <v>54</v>
      </c>
      <c r="C539">
        <v>5.9</v>
      </c>
      <c r="D539">
        <v>6</v>
      </c>
      <c r="E539">
        <v>0.2</v>
      </c>
      <c r="F539">
        <v>28</v>
      </c>
    </row>
    <row r="540" spans="1:6" x14ac:dyDescent="0.25">
      <c r="A540">
        <v>10451</v>
      </c>
      <c r="B540">
        <v>55</v>
      </c>
      <c r="C540">
        <v>19.2</v>
      </c>
      <c r="D540">
        <v>120</v>
      </c>
      <c r="E540">
        <v>0.1</v>
      </c>
      <c r="F540">
        <v>2074</v>
      </c>
    </row>
    <row r="541" spans="1:6" x14ac:dyDescent="0.25">
      <c r="A541">
        <v>10451</v>
      </c>
      <c r="B541">
        <v>64</v>
      </c>
      <c r="C541">
        <v>26.6</v>
      </c>
      <c r="D541">
        <v>35</v>
      </c>
      <c r="E541">
        <v>0.1</v>
      </c>
      <c r="F541">
        <v>838</v>
      </c>
    </row>
    <row r="542" spans="1:6" x14ac:dyDescent="0.25">
      <c r="A542">
        <v>10451</v>
      </c>
      <c r="B542">
        <v>65</v>
      </c>
      <c r="C542">
        <v>16.8</v>
      </c>
      <c r="D542">
        <v>28</v>
      </c>
      <c r="E542">
        <v>0.1</v>
      </c>
      <c r="F542">
        <v>423</v>
      </c>
    </row>
    <row r="543" spans="1:6" x14ac:dyDescent="0.25">
      <c r="A543">
        <v>10451</v>
      </c>
      <c r="B543">
        <v>77</v>
      </c>
      <c r="C543">
        <v>10.4</v>
      </c>
      <c r="D543">
        <v>55</v>
      </c>
      <c r="E543">
        <v>0.1</v>
      </c>
      <c r="F543">
        <v>515</v>
      </c>
    </row>
    <row r="544" spans="1:6" x14ac:dyDescent="0.25">
      <c r="A544">
        <v>10452</v>
      </c>
      <c r="B544">
        <v>28</v>
      </c>
      <c r="C544">
        <v>36.4</v>
      </c>
      <c r="D544">
        <v>15</v>
      </c>
      <c r="E544">
        <v>0</v>
      </c>
      <c r="F544">
        <v>546</v>
      </c>
    </row>
    <row r="545" spans="1:6" x14ac:dyDescent="0.25">
      <c r="A545">
        <v>10452</v>
      </c>
      <c r="B545">
        <v>44</v>
      </c>
      <c r="C545">
        <v>15.5</v>
      </c>
      <c r="D545">
        <v>100</v>
      </c>
      <c r="E545">
        <v>0.05</v>
      </c>
      <c r="F545">
        <v>1472</v>
      </c>
    </row>
    <row r="546" spans="1:6" x14ac:dyDescent="0.25">
      <c r="A546">
        <v>10453</v>
      </c>
      <c r="B546">
        <v>48</v>
      </c>
      <c r="C546">
        <v>10.199999999999999</v>
      </c>
      <c r="D546">
        <v>15</v>
      </c>
      <c r="E546">
        <v>0.1</v>
      </c>
      <c r="F546">
        <v>138</v>
      </c>
    </row>
    <row r="547" spans="1:6" x14ac:dyDescent="0.25">
      <c r="A547">
        <v>10453</v>
      </c>
      <c r="B547">
        <v>70</v>
      </c>
      <c r="C547">
        <v>12</v>
      </c>
      <c r="D547">
        <v>25</v>
      </c>
      <c r="E547">
        <v>0.1</v>
      </c>
      <c r="F547">
        <v>270</v>
      </c>
    </row>
    <row r="548" spans="1:6" x14ac:dyDescent="0.25">
      <c r="A548">
        <v>10454</v>
      </c>
      <c r="B548">
        <v>16</v>
      </c>
      <c r="C548">
        <v>13.9</v>
      </c>
      <c r="D548">
        <v>20</v>
      </c>
      <c r="E548">
        <v>0.2</v>
      </c>
      <c r="F548">
        <v>222</v>
      </c>
    </row>
    <row r="549" spans="1:6" x14ac:dyDescent="0.25">
      <c r="A549">
        <v>10454</v>
      </c>
      <c r="B549">
        <v>33</v>
      </c>
      <c r="C549">
        <v>2</v>
      </c>
      <c r="D549">
        <v>20</v>
      </c>
      <c r="E549">
        <v>0.2</v>
      </c>
      <c r="F549">
        <v>32</v>
      </c>
    </row>
    <row r="550" spans="1:6" x14ac:dyDescent="0.25">
      <c r="A550">
        <v>10454</v>
      </c>
      <c r="B550">
        <v>46</v>
      </c>
      <c r="C550">
        <v>9.6</v>
      </c>
      <c r="D550">
        <v>10</v>
      </c>
      <c r="E550">
        <v>0.2</v>
      </c>
      <c r="F550">
        <v>77</v>
      </c>
    </row>
    <row r="551" spans="1:6" x14ac:dyDescent="0.25">
      <c r="A551">
        <v>10455</v>
      </c>
      <c r="B551">
        <v>39</v>
      </c>
      <c r="C551">
        <v>14.4</v>
      </c>
      <c r="D551">
        <v>20</v>
      </c>
      <c r="E551">
        <v>0</v>
      </c>
      <c r="F551">
        <v>288</v>
      </c>
    </row>
    <row r="552" spans="1:6" x14ac:dyDescent="0.25">
      <c r="A552">
        <v>10455</v>
      </c>
      <c r="B552">
        <v>53</v>
      </c>
      <c r="C552">
        <v>26.2</v>
      </c>
      <c r="D552">
        <v>50</v>
      </c>
      <c r="E552">
        <v>0</v>
      </c>
      <c r="F552">
        <v>1310</v>
      </c>
    </row>
    <row r="553" spans="1:6" x14ac:dyDescent="0.25">
      <c r="A553">
        <v>10455</v>
      </c>
      <c r="B553">
        <v>61</v>
      </c>
      <c r="C553">
        <v>22.8</v>
      </c>
      <c r="D553">
        <v>25</v>
      </c>
      <c r="E553">
        <v>0</v>
      </c>
      <c r="F553">
        <v>570</v>
      </c>
    </row>
    <row r="554" spans="1:6" x14ac:dyDescent="0.25">
      <c r="A554">
        <v>10455</v>
      </c>
      <c r="B554">
        <v>71</v>
      </c>
      <c r="C554">
        <v>17.2</v>
      </c>
      <c r="D554">
        <v>30</v>
      </c>
      <c r="E554">
        <v>0</v>
      </c>
      <c r="F554">
        <v>516</v>
      </c>
    </row>
    <row r="555" spans="1:6" x14ac:dyDescent="0.25">
      <c r="A555">
        <v>10456</v>
      </c>
      <c r="B555">
        <v>21</v>
      </c>
      <c r="C555">
        <v>8</v>
      </c>
      <c r="D555">
        <v>40</v>
      </c>
      <c r="E555">
        <v>0.15</v>
      </c>
      <c r="F555">
        <v>272</v>
      </c>
    </row>
    <row r="556" spans="1:6" x14ac:dyDescent="0.25">
      <c r="A556">
        <v>10456</v>
      </c>
      <c r="B556">
        <v>49</v>
      </c>
      <c r="C556">
        <v>16</v>
      </c>
      <c r="D556">
        <v>21</v>
      </c>
      <c r="E556">
        <v>0.15</v>
      </c>
      <c r="F556">
        <v>286</v>
      </c>
    </row>
    <row r="557" spans="1:6" x14ac:dyDescent="0.25">
      <c r="A557">
        <v>10457</v>
      </c>
      <c r="B557">
        <v>59</v>
      </c>
      <c r="C557">
        <v>44</v>
      </c>
      <c r="D557">
        <v>36</v>
      </c>
      <c r="E557">
        <v>0</v>
      </c>
      <c r="F557">
        <v>1584</v>
      </c>
    </row>
    <row r="558" spans="1:6" x14ac:dyDescent="0.25">
      <c r="A558">
        <v>10458</v>
      </c>
      <c r="B558">
        <v>26</v>
      </c>
      <c r="C558">
        <v>24.9</v>
      </c>
      <c r="D558">
        <v>30</v>
      </c>
      <c r="E558">
        <v>0</v>
      </c>
      <c r="F558">
        <v>747</v>
      </c>
    </row>
    <row r="559" spans="1:6" x14ac:dyDescent="0.25">
      <c r="A559">
        <v>10458</v>
      </c>
      <c r="B559">
        <v>28</v>
      </c>
      <c r="C559">
        <v>36.4</v>
      </c>
      <c r="D559">
        <v>30</v>
      </c>
      <c r="E559">
        <v>0</v>
      </c>
      <c r="F559">
        <v>1092</v>
      </c>
    </row>
    <row r="560" spans="1:6" x14ac:dyDescent="0.25">
      <c r="A560">
        <v>10458</v>
      </c>
      <c r="B560">
        <v>43</v>
      </c>
      <c r="C560">
        <v>36.799999999999997</v>
      </c>
      <c r="D560">
        <v>20</v>
      </c>
      <c r="E560">
        <v>0</v>
      </c>
      <c r="F560">
        <v>736</v>
      </c>
    </row>
    <row r="561" spans="1:6" x14ac:dyDescent="0.25">
      <c r="A561">
        <v>10458</v>
      </c>
      <c r="B561">
        <v>56</v>
      </c>
      <c r="C561">
        <v>30.4</v>
      </c>
      <c r="D561">
        <v>15</v>
      </c>
      <c r="E561">
        <v>0</v>
      </c>
      <c r="F561">
        <v>456</v>
      </c>
    </row>
    <row r="562" spans="1:6" x14ac:dyDescent="0.25">
      <c r="A562">
        <v>10458</v>
      </c>
      <c r="B562">
        <v>71</v>
      </c>
      <c r="C562">
        <v>17.2</v>
      </c>
      <c r="D562">
        <v>50</v>
      </c>
      <c r="E562">
        <v>0</v>
      </c>
      <c r="F562">
        <v>860</v>
      </c>
    </row>
    <row r="563" spans="1:6" x14ac:dyDescent="0.25">
      <c r="A563">
        <v>10459</v>
      </c>
      <c r="B563">
        <v>7</v>
      </c>
      <c r="C563">
        <v>24</v>
      </c>
      <c r="D563">
        <v>16</v>
      </c>
      <c r="E563">
        <v>0.05</v>
      </c>
      <c r="F563">
        <v>365</v>
      </c>
    </row>
    <row r="564" spans="1:6" x14ac:dyDescent="0.25">
      <c r="A564">
        <v>10459</v>
      </c>
      <c r="B564">
        <v>46</v>
      </c>
      <c r="C564">
        <v>9.6</v>
      </c>
      <c r="D564">
        <v>20</v>
      </c>
      <c r="E564">
        <v>0.05</v>
      </c>
      <c r="F564">
        <v>182</v>
      </c>
    </row>
    <row r="565" spans="1:6" x14ac:dyDescent="0.25">
      <c r="A565">
        <v>10459</v>
      </c>
      <c r="B565">
        <v>72</v>
      </c>
      <c r="C565">
        <v>27.8</v>
      </c>
      <c r="D565">
        <v>40</v>
      </c>
      <c r="E565">
        <v>0</v>
      </c>
      <c r="F565">
        <v>1112</v>
      </c>
    </row>
    <row r="566" spans="1:6" x14ac:dyDescent="0.25">
      <c r="A566">
        <v>10460</v>
      </c>
      <c r="B566">
        <v>68</v>
      </c>
      <c r="C566">
        <v>10</v>
      </c>
      <c r="D566">
        <v>21</v>
      </c>
      <c r="E566">
        <v>0.25</v>
      </c>
      <c r="F566">
        <v>158</v>
      </c>
    </row>
    <row r="567" spans="1:6" x14ac:dyDescent="0.25">
      <c r="A567">
        <v>10460</v>
      </c>
      <c r="B567">
        <v>75</v>
      </c>
      <c r="C567">
        <v>6.2</v>
      </c>
      <c r="D567">
        <v>4</v>
      </c>
      <c r="E567">
        <v>0.25</v>
      </c>
      <c r="F567">
        <v>19</v>
      </c>
    </row>
    <row r="568" spans="1:6" x14ac:dyDescent="0.25">
      <c r="A568">
        <v>10461</v>
      </c>
      <c r="B568">
        <v>21</v>
      </c>
      <c r="C568">
        <v>8</v>
      </c>
      <c r="D568">
        <v>40</v>
      </c>
      <c r="E568">
        <v>0.25</v>
      </c>
      <c r="F568">
        <v>240</v>
      </c>
    </row>
    <row r="569" spans="1:6" x14ac:dyDescent="0.25">
      <c r="A569">
        <v>10461</v>
      </c>
      <c r="B569">
        <v>30</v>
      </c>
      <c r="C569">
        <v>20.7</v>
      </c>
      <c r="D569">
        <v>28</v>
      </c>
      <c r="E569">
        <v>0.25</v>
      </c>
      <c r="F569">
        <v>435</v>
      </c>
    </row>
    <row r="570" spans="1:6" x14ac:dyDescent="0.25">
      <c r="A570">
        <v>10461</v>
      </c>
      <c r="B570">
        <v>55</v>
      </c>
      <c r="C570">
        <v>19.2</v>
      </c>
      <c r="D570">
        <v>60</v>
      </c>
      <c r="E570">
        <v>0.25</v>
      </c>
      <c r="F570">
        <v>864</v>
      </c>
    </row>
    <row r="571" spans="1:6" x14ac:dyDescent="0.25">
      <c r="A571">
        <v>10462</v>
      </c>
      <c r="B571">
        <v>13</v>
      </c>
      <c r="C571">
        <v>4.8</v>
      </c>
      <c r="D571">
        <v>1</v>
      </c>
      <c r="E571">
        <v>0</v>
      </c>
      <c r="F571">
        <v>5</v>
      </c>
    </row>
    <row r="572" spans="1:6" x14ac:dyDescent="0.25">
      <c r="A572">
        <v>10462</v>
      </c>
      <c r="B572">
        <v>23</v>
      </c>
      <c r="C572">
        <v>7.2</v>
      </c>
      <c r="D572">
        <v>21</v>
      </c>
      <c r="E572">
        <v>0</v>
      </c>
      <c r="F572">
        <v>151</v>
      </c>
    </row>
    <row r="573" spans="1:6" x14ac:dyDescent="0.25">
      <c r="A573">
        <v>10463</v>
      </c>
      <c r="B573">
        <v>19</v>
      </c>
      <c r="C573">
        <v>7.3</v>
      </c>
      <c r="D573">
        <v>21</v>
      </c>
      <c r="E573">
        <v>0</v>
      </c>
      <c r="F573">
        <v>153</v>
      </c>
    </row>
    <row r="574" spans="1:6" x14ac:dyDescent="0.25">
      <c r="A574">
        <v>10463</v>
      </c>
      <c r="B574">
        <v>42</v>
      </c>
      <c r="C574">
        <v>11.2</v>
      </c>
      <c r="D574">
        <v>50</v>
      </c>
      <c r="E574">
        <v>0</v>
      </c>
      <c r="F574">
        <v>560</v>
      </c>
    </row>
    <row r="575" spans="1:6" x14ac:dyDescent="0.25">
      <c r="A575">
        <v>10464</v>
      </c>
      <c r="B575">
        <v>4</v>
      </c>
      <c r="C575">
        <v>17.600000000000001</v>
      </c>
      <c r="D575">
        <v>16</v>
      </c>
      <c r="E575">
        <v>0.2</v>
      </c>
      <c r="F575">
        <v>225</v>
      </c>
    </row>
    <row r="576" spans="1:6" x14ac:dyDescent="0.25">
      <c r="A576">
        <v>10464</v>
      </c>
      <c r="B576">
        <v>43</v>
      </c>
      <c r="C576">
        <v>36.799999999999997</v>
      </c>
      <c r="D576">
        <v>3</v>
      </c>
      <c r="E576">
        <v>0</v>
      </c>
      <c r="F576">
        <v>110</v>
      </c>
    </row>
    <row r="577" spans="1:6" x14ac:dyDescent="0.25">
      <c r="A577">
        <v>10464</v>
      </c>
      <c r="B577">
        <v>56</v>
      </c>
      <c r="C577">
        <v>30.4</v>
      </c>
      <c r="D577">
        <v>30</v>
      </c>
      <c r="E577">
        <v>0.2</v>
      </c>
      <c r="F577">
        <v>730</v>
      </c>
    </row>
    <row r="578" spans="1:6" x14ac:dyDescent="0.25">
      <c r="A578">
        <v>10464</v>
      </c>
      <c r="B578">
        <v>60</v>
      </c>
      <c r="C578">
        <v>27.2</v>
      </c>
      <c r="D578">
        <v>20</v>
      </c>
      <c r="E578">
        <v>0</v>
      </c>
      <c r="F578">
        <v>544</v>
      </c>
    </row>
    <row r="579" spans="1:6" x14ac:dyDescent="0.25">
      <c r="A579">
        <v>10465</v>
      </c>
      <c r="B579">
        <v>24</v>
      </c>
      <c r="C579">
        <v>3.6</v>
      </c>
      <c r="D579">
        <v>25</v>
      </c>
      <c r="E579">
        <v>0</v>
      </c>
      <c r="F579">
        <v>90</v>
      </c>
    </row>
    <row r="580" spans="1:6" x14ac:dyDescent="0.25">
      <c r="A580">
        <v>10465</v>
      </c>
      <c r="B580">
        <v>29</v>
      </c>
      <c r="C580">
        <v>99</v>
      </c>
      <c r="D580">
        <v>18</v>
      </c>
      <c r="E580">
        <v>0.1</v>
      </c>
      <c r="F580">
        <v>1604</v>
      </c>
    </row>
    <row r="581" spans="1:6" x14ac:dyDescent="0.25">
      <c r="A581">
        <v>10465</v>
      </c>
      <c r="B581">
        <v>40</v>
      </c>
      <c r="C581">
        <v>14.7</v>
      </c>
      <c r="D581">
        <v>20</v>
      </c>
      <c r="E581">
        <v>0</v>
      </c>
      <c r="F581">
        <v>294</v>
      </c>
    </row>
    <row r="582" spans="1:6" x14ac:dyDescent="0.25">
      <c r="A582">
        <v>10465</v>
      </c>
      <c r="B582">
        <v>45</v>
      </c>
      <c r="C582">
        <v>7.6</v>
      </c>
      <c r="D582">
        <v>30</v>
      </c>
      <c r="E582">
        <v>0.1</v>
      </c>
      <c r="F582">
        <v>205</v>
      </c>
    </row>
    <row r="583" spans="1:6" x14ac:dyDescent="0.25">
      <c r="A583">
        <v>10465</v>
      </c>
      <c r="B583">
        <v>50</v>
      </c>
      <c r="C583">
        <v>13</v>
      </c>
      <c r="D583">
        <v>25</v>
      </c>
      <c r="E583">
        <v>0</v>
      </c>
      <c r="F583">
        <v>325</v>
      </c>
    </row>
    <row r="584" spans="1:6" x14ac:dyDescent="0.25">
      <c r="A584">
        <v>10466</v>
      </c>
      <c r="B584">
        <v>11</v>
      </c>
      <c r="C584">
        <v>16.8</v>
      </c>
      <c r="D584">
        <v>10</v>
      </c>
      <c r="E584">
        <v>0</v>
      </c>
      <c r="F584">
        <v>168</v>
      </c>
    </row>
    <row r="585" spans="1:6" x14ac:dyDescent="0.25">
      <c r="A585">
        <v>10466</v>
      </c>
      <c r="B585">
        <v>46</v>
      </c>
      <c r="C585">
        <v>9.6</v>
      </c>
      <c r="D585">
        <v>5</v>
      </c>
      <c r="E585">
        <v>0</v>
      </c>
      <c r="F585">
        <v>48</v>
      </c>
    </row>
    <row r="586" spans="1:6" x14ac:dyDescent="0.25">
      <c r="A586">
        <v>10467</v>
      </c>
      <c r="B586">
        <v>24</v>
      </c>
      <c r="C586">
        <v>3.6</v>
      </c>
      <c r="D586">
        <v>28</v>
      </c>
      <c r="E586">
        <v>0</v>
      </c>
      <c r="F586">
        <v>101</v>
      </c>
    </row>
    <row r="587" spans="1:6" x14ac:dyDescent="0.25">
      <c r="A587">
        <v>10467</v>
      </c>
      <c r="B587">
        <v>25</v>
      </c>
      <c r="C587">
        <v>11.2</v>
      </c>
      <c r="D587">
        <v>12</v>
      </c>
      <c r="E587">
        <v>0</v>
      </c>
      <c r="F587">
        <v>134</v>
      </c>
    </row>
    <row r="588" spans="1:6" x14ac:dyDescent="0.25">
      <c r="A588">
        <v>10468</v>
      </c>
      <c r="B588">
        <v>30</v>
      </c>
      <c r="C588">
        <v>20.7</v>
      </c>
      <c r="D588">
        <v>8</v>
      </c>
      <c r="E588">
        <v>0</v>
      </c>
      <c r="F588">
        <v>166</v>
      </c>
    </row>
    <row r="589" spans="1:6" x14ac:dyDescent="0.25">
      <c r="A589">
        <v>10468</v>
      </c>
      <c r="B589">
        <v>43</v>
      </c>
      <c r="C589">
        <v>36.799999999999997</v>
      </c>
      <c r="D589">
        <v>15</v>
      </c>
      <c r="E589">
        <v>0</v>
      </c>
      <c r="F589">
        <v>552</v>
      </c>
    </row>
    <row r="590" spans="1:6" x14ac:dyDescent="0.25">
      <c r="A590">
        <v>10469</v>
      </c>
      <c r="B590">
        <v>2</v>
      </c>
      <c r="C590">
        <v>15.2</v>
      </c>
      <c r="D590">
        <v>40</v>
      </c>
      <c r="E590">
        <v>0.15</v>
      </c>
      <c r="F590">
        <v>517</v>
      </c>
    </row>
    <row r="591" spans="1:6" x14ac:dyDescent="0.25">
      <c r="A591">
        <v>10469</v>
      </c>
      <c r="B591">
        <v>16</v>
      </c>
      <c r="C591">
        <v>13.9</v>
      </c>
      <c r="D591">
        <v>35</v>
      </c>
      <c r="E591">
        <v>0.15</v>
      </c>
      <c r="F591">
        <v>414</v>
      </c>
    </row>
    <row r="592" spans="1:6" x14ac:dyDescent="0.25">
      <c r="A592">
        <v>10469</v>
      </c>
      <c r="B592">
        <v>44</v>
      </c>
      <c r="C592">
        <v>15.5</v>
      </c>
      <c r="D592">
        <v>2</v>
      </c>
      <c r="E592">
        <v>0.15</v>
      </c>
      <c r="F592">
        <v>26</v>
      </c>
    </row>
    <row r="593" spans="1:6" x14ac:dyDescent="0.25">
      <c r="A593">
        <v>10470</v>
      </c>
      <c r="B593">
        <v>18</v>
      </c>
      <c r="C593">
        <v>50</v>
      </c>
      <c r="D593">
        <v>30</v>
      </c>
      <c r="E593">
        <v>0</v>
      </c>
      <c r="F593">
        <v>1500</v>
      </c>
    </row>
    <row r="594" spans="1:6" x14ac:dyDescent="0.25">
      <c r="A594">
        <v>10470</v>
      </c>
      <c r="B594">
        <v>23</v>
      </c>
      <c r="C594">
        <v>7.2</v>
      </c>
      <c r="D594">
        <v>15</v>
      </c>
      <c r="E594">
        <v>0</v>
      </c>
      <c r="F594">
        <v>108</v>
      </c>
    </row>
    <row r="595" spans="1:6" x14ac:dyDescent="0.25">
      <c r="A595">
        <v>10470</v>
      </c>
      <c r="B595">
        <v>64</v>
      </c>
      <c r="C595">
        <v>26.6</v>
      </c>
      <c r="D595">
        <v>8</v>
      </c>
      <c r="E595">
        <v>0</v>
      </c>
      <c r="F595">
        <v>213</v>
      </c>
    </row>
    <row r="596" spans="1:6" x14ac:dyDescent="0.25">
      <c r="A596">
        <v>10471</v>
      </c>
      <c r="B596">
        <v>7</v>
      </c>
      <c r="C596">
        <v>24</v>
      </c>
      <c r="D596">
        <v>30</v>
      </c>
      <c r="E596">
        <v>0</v>
      </c>
      <c r="F596">
        <v>720</v>
      </c>
    </row>
    <row r="597" spans="1:6" x14ac:dyDescent="0.25">
      <c r="A597">
        <v>10471</v>
      </c>
      <c r="B597">
        <v>56</v>
      </c>
      <c r="C597">
        <v>30.4</v>
      </c>
      <c r="D597">
        <v>20</v>
      </c>
      <c r="E597">
        <v>0</v>
      </c>
      <c r="F597">
        <v>608</v>
      </c>
    </row>
    <row r="598" spans="1:6" x14ac:dyDescent="0.25">
      <c r="A598">
        <v>10472</v>
      </c>
      <c r="B598">
        <v>24</v>
      </c>
      <c r="C598">
        <v>3.6</v>
      </c>
      <c r="D598">
        <v>80</v>
      </c>
      <c r="E598">
        <v>0.05</v>
      </c>
      <c r="F598">
        <v>274</v>
      </c>
    </row>
    <row r="599" spans="1:6" x14ac:dyDescent="0.25">
      <c r="A599">
        <v>10472</v>
      </c>
      <c r="B599">
        <v>51</v>
      </c>
      <c r="C599">
        <v>42.4</v>
      </c>
      <c r="D599">
        <v>18</v>
      </c>
      <c r="E599">
        <v>0</v>
      </c>
      <c r="F599">
        <v>763</v>
      </c>
    </row>
    <row r="600" spans="1:6" x14ac:dyDescent="0.25">
      <c r="A600">
        <v>10473</v>
      </c>
      <c r="B600">
        <v>33</v>
      </c>
      <c r="C600">
        <v>2</v>
      </c>
      <c r="D600">
        <v>12</v>
      </c>
      <c r="E600">
        <v>0</v>
      </c>
      <c r="F600">
        <v>24</v>
      </c>
    </row>
    <row r="601" spans="1:6" x14ac:dyDescent="0.25">
      <c r="A601">
        <v>10473</v>
      </c>
      <c r="B601">
        <v>71</v>
      </c>
      <c r="C601">
        <v>17.2</v>
      </c>
      <c r="D601">
        <v>12</v>
      </c>
      <c r="E601">
        <v>0</v>
      </c>
      <c r="F601">
        <v>206</v>
      </c>
    </row>
    <row r="602" spans="1:6" x14ac:dyDescent="0.25">
      <c r="A602">
        <v>10474</v>
      </c>
      <c r="B602">
        <v>14</v>
      </c>
      <c r="C602">
        <v>18.600000000000001</v>
      </c>
      <c r="D602">
        <v>12</v>
      </c>
      <c r="E602">
        <v>0</v>
      </c>
      <c r="F602">
        <v>223</v>
      </c>
    </row>
    <row r="603" spans="1:6" x14ac:dyDescent="0.25">
      <c r="A603">
        <v>10474</v>
      </c>
      <c r="B603">
        <v>28</v>
      </c>
      <c r="C603">
        <v>36.4</v>
      </c>
      <c r="D603">
        <v>18</v>
      </c>
      <c r="E603">
        <v>0</v>
      </c>
      <c r="F603">
        <v>655</v>
      </c>
    </row>
    <row r="604" spans="1:6" x14ac:dyDescent="0.25">
      <c r="A604">
        <v>10474</v>
      </c>
      <c r="B604">
        <v>40</v>
      </c>
      <c r="C604">
        <v>14.7</v>
      </c>
      <c r="D604">
        <v>21</v>
      </c>
      <c r="E604">
        <v>0</v>
      </c>
      <c r="F604">
        <v>309</v>
      </c>
    </row>
    <row r="605" spans="1:6" x14ac:dyDescent="0.25">
      <c r="A605">
        <v>10474</v>
      </c>
      <c r="B605">
        <v>75</v>
      </c>
      <c r="C605">
        <v>6.2</v>
      </c>
      <c r="D605">
        <v>10</v>
      </c>
      <c r="E605">
        <v>0</v>
      </c>
      <c r="F605">
        <v>62</v>
      </c>
    </row>
    <row r="606" spans="1:6" x14ac:dyDescent="0.25">
      <c r="A606">
        <v>10475</v>
      </c>
      <c r="B606">
        <v>31</v>
      </c>
      <c r="C606">
        <v>10</v>
      </c>
      <c r="D606">
        <v>35</v>
      </c>
      <c r="E606">
        <v>0.15</v>
      </c>
      <c r="F606">
        <v>297</v>
      </c>
    </row>
    <row r="607" spans="1:6" x14ac:dyDescent="0.25">
      <c r="A607">
        <v>10475</v>
      </c>
      <c r="B607">
        <v>66</v>
      </c>
      <c r="C607">
        <v>13.6</v>
      </c>
      <c r="D607">
        <v>60</v>
      </c>
      <c r="E607">
        <v>0.15</v>
      </c>
      <c r="F607">
        <v>694</v>
      </c>
    </row>
    <row r="608" spans="1:6" x14ac:dyDescent="0.25">
      <c r="A608">
        <v>10475</v>
      </c>
      <c r="B608">
        <v>76</v>
      </c>
      <c r="C608">
        <v>14.4</v>
      </c>
      <c r="D608">
        <v>42</v>
      </c>
      <c r="E608">
        <v>0.15</v>
      </c>
      <c r="F608">
        <v>514</v>
      </c>
    </row>
    <row r="609" spans="1:6" x14ac:dyDescent="0.25">
      <c r="A609">
        <v>10476</v>
      </c>
      <c r="B609">
        <v>55</v>
      </c>
      <c r="C609">
        <v>19.2</v>
      </c>
      <c r="D609">
        <v>2</v>
      </c>
      <c r="E609">
        <v>0.05</v>
      </c>
      <c r="F609">
        <v>36</v>
      </c>
    </row>
    <row r="610" spans="1:6" x14ac:dyDescent="0.25">
      <c r="A610">
        <v>10476</v>
      </c>
      <c r="B610">
        <v>70</v>
      </c>
      <c r="C610">
        <v>12</v>
      </c>
      <c r="D610">
        <v>12</v>
      </c>
      <c r="E610">
        <v>0</v>
      </c>
      <c r="F610">
        <v>144</v>
      </c>
    </row>
    <row r="611" spans="1:6" x14ac:dyDescent="0.25">
      <c r="A611">
        <v>10477</v>
      </c>
      <c r="B611">
        <v>1</v>
      </c>
      <c r="C611">
        <v>14.4</v>
      </c>
      <c r="D611">
        <v>15</v>
      </c>
      <c r="E611">
        <v>0</v>
      </c>
      <c r="F611">
        <v>216</v>
      </c>
    </row>
    <row r="612" spans="1:6" x14ac:dyDescent="0.25">
      <c r="A612">
        <v>10477</v>
      </c>
      <c r="B612">
        <v>21</v>
      </c>
      <c r="C612">
        <v>8</v>
      </c>
      <c r="D612">
        <v>21</v>
      </c>
      <c r="E612">
        <v>0.25</v>
      </c>
      <c r="F612">
        <v>126</v>
      </c>
    </row>
    <row r="613" spans="1:6" x14ac:dyDescent="0.25">
      <c r="A613">
        <v>10477</v>
      </c>
      <c r="B613">
        <v>39</v>
      </c>
      <c r="C613">
        <v>14.4</v>
      </c>
      <c r="D613">
        <v>20</v>
      </c>
      <c r="E613">
        <v>0.25</v>
      </c>
      <c r="F613">
        <v>216</v>
      </c>
    </row>
    <row r="614" spans="1:6" x14ac:dyDescent="0.25">
      <c r="A614">
        <v>10478</v>
      </c>
      <c r="B614">
        <v>10</v>
      </c>
      <c r="C614">
        <v>24.8</v>
      </c>
      <c r="D614">
        <v>20</v>
      </c>
      <c r="E614">
        <v>0.05</v>
      </c>
      <c r="F614">
        <v>471</v>
      </c>
    </row>
    <row r="615" spans="1:6" x14ac:dyDescent="0.25">
      <c r="A615">
        <v>10479</v>
      </c>
      <c r="B615">
        <v>38</v>
      </c>
      <c r="C615">
        <v>210.8</v>
      </c>
      <c r="D615">
        <v>30</v>
      </c>
      <c r="E615">
        <v>0</v>
      </c>
      <c r="F615">
        <v>6324</v>
      </c>
    </row>
    <row r="616" spans="1:6" x14ac:dyDescent="0.25">
      <c r="A616">
        <v>10479</v>
      </c>
      <c r="B616">
        <v>53</v>
      </c>
      <c r="C616">
        <v>26.2</v>
      </c>
      <c r="D616">
        <v>28</v>
      </c>
      <c r="E616">
        <v>0</v>
      </c>
      <c r="F616">
        <v>734</v>
      </c>
    </row>
    <row r="617" spans="1:6" x14ac:dyDescent="0.25">
      <c r="A617">
        <v>10479</v>
      </c>
      <c r="B617">
        <v>59</v>
      </c>
      <c r="C617">
        <v>44</v>
      </c>
      <c r="D617">
        <v>60</v>
      </c>
      <c r="E617">
        <v>0</v>
      </c>
      <c r="F617">
        <v>2640</v>
      </c>
    </row>
    <row r="618" spans="1:6" x14ac:dyDescent="0.25">
      <c r="A618">
        <v>10479</v>
      </c>
      <c r="B618">
        <v>64</v>
      </c>
      <c r="C618">
        <v>26.6</v>
      </c>
      <c r="D618">
        <v>30</v>
      </c>
      <c r="E618">
        <v>0</v>
      </c>
      <c r="F618">
        <v>798</v>
      </c>
    </row>
    <row r="619" spans="1:6" x14ac:dyDescent="0.25">
      <c r="A619">
        <v>10480</v>
      </c>
      <c r="B619">
        <v>47</v>
      </c>
      <c r="C619">
        <v>7.6</v>
      </c>
      <c r="D619">
        <v>30</v>
      </c>
      <c r="E619">
        <v>0</v>
      </c>
      <c r="F619">
        <v>228</v>
      </c>
    </row>
    <row r="620" spans="1:6" x14ac:dyDescent="0.25">
      <c r="A620">
        <v>10480</v>
      </c>
      <c r="B620">
        <v>59</v>
      </c>
      <c r="C620">
        <v>44</v>
      </c>
      <c r="D620">
        <v>12</v>
      </c>
      <c r="E620">
        <v>0</v>
      </c>
      <c r="F620">
        <v>528</v>
      </c>
    </row>
    <row r="621" spans="1:6" x14ac:dyDescent="0.25">
      <c r="A621">
        <v>10481</v>
      </c>
      <c r="B621">
        <v>49</v>
      </c>
      <c r="C621">
        <v>16</v>
      </c>
      <c r="D621">
        <v>24</v>
      </c>
      <c r="E621">
        <v>0</v>
      </c>
      <c r="F621">
        <v>384</v>
      </c>
    </row>
    <row r="622" spans="1:6" x14ac:dyDescent="0.25">
      <c r="A622">
        <v>10481</v>
      </c>
      <c r="B622">
        <v>60</v>
      </c>
      <c r="C622">
        <v>27.2</v>
      </c>
      <c r="D622">
        <v>40</v>
      </c>
      <c r="E622">
        <v>0</v>
      </c>
      <c r="F622">
        <v>1088</v>
      </c>
    </row>
    <row r="623" spans="1:6" x14ac:dyDescent="0.25">
      <c r="A623">
        <v>10482</v>
      </c>
      <c r="B623">
        <v>40</v>
      </c>
      <c r="C623">
        <v>14.7</v>
      </c>
      <c r="D623">
        <v>10</v>
      </c>
      <c r="E623">
        <v>0</v>
      </c>
      <c r="F623">
        <v>147</v>
      </c>
    </row>
    <row r="624" spans="1:6" x14ac:dyDescent="0.25">
      <c r="A624">
        <v>10483</v>
      </c>
      <c r="B624">
        <v>34</v>
      </c>
      <c r="C624">
        <v>11.2</v>
      </c>
      <c r="D624">
        <v>35</v>
      </c>
      <c r="E624">
        <v>0.05</v>
      </c>
      <c r="F624">
        <v>372</v>
      </c>
    </row>
    <row r="625" spans="1:6" x14ac:dyDescent="0.25">
      <c r="A625">
        <v>10483</v>
      </c>
      <c r="B625">
        <v>77</v>
      </c>
      <c r="C625">
        <v>10.4</v>
      </c>
      <c r="D625">
        <v>30</v>
      </c>
      <c r="E625">
        <v>0.05</v>
      </c>
      <c r="F625">
        <v>296</v>
      </c>
    </row>
    <row r="626" spans="1:6" x14ac:dyDescent="0.25">
      <c r="A626">
        <v>10484</v>
      </c>
      <c r="B626">
        <v>21</v>
      </c>
      <c r="C626">
        <v>8</v>
      </c>
      <c r="D626">
        <v>14</v>
      </c>
      <c r="E626">
        <v>0</v>
      </c>
      <c r="F626">
        <v>112</v>
      </c>
    </row>
    <row r="627" spans="1:6" x14ac:dyDescent="0.25">
      <c r="A627">
        <v>10484</v>
      </c>
      <c r="B627">
        <v>40</v>
      </c>
      <c r="C627">
        <v>14.7</v>
      </c>
      <c r="D627">
        <v>10</v>
      </c>
      <c r="E627">
        <v>0</v>
      </c>
      <c r="F627">
        <v>147</v>
      </c>
    </row>
    <row r="628" spans="1:6" x14ac:dyDescent="0.25">
      <c r="A628">
        <v>10484</v>
      </c>
      <c r="B628">
        <v>51</v>
      </c>
      <c r="C628">
        <v>42.4</v>
      </c>
      <c r="D628">
        <v>3</v>
      </c>
      <c r="E628">
        <v>0</v>
      </c>
      <c r="F628">
        <v>127</v>
      </c>
    </row>
    <row r="629" spans="1:6" x14ac:dyDescent="0.25">
      <c r="A629">
        <v>10485</v>
      </c>
      <c r="B629">
        <v>2</v>
      </c>
      <c r="C629">
        <v>15.2</v>
      </c>
      <c r="D629">
        <v>20</v>
      </c>
      <c r="E629">
        <v>0.1</v>
      </c>
      <c r="F629">
        <v>274</v>
      </c>
    </row>
    <row r="630" spans="1:6" x14ac:dyDescent="0.25">
      <c r="A630">
        <v>10485</v>
      </c>
      <c r="B630">
        <v>3</v>
      </c>
      <c r="C630">
        <v>8</v>
      </c>
      <c r="D630">
        <v>20</v>
      </c>
      <c r="E630">
        <v>0.1</v>
      </c>
      <c r="F630">
        <v>144</v>
      </c>
    </row>
    <row r="631" spans="1:6" x14ac:dyDescent="0.25">
      <c r="A631">
        <v>10485</v>
      </c>
      <c r="B631">
        <v>55</v>
      </c>
      <c r="C631">
        <v>19.2</v>
      </c>
      <c r="D631">
        <v>30</v>
      </c>
      <c r="E631">
        <v>0.1</v>
      </c>
      <c r="F631">
        <v>518</v>
      </c>
    </row>
    <row r="632" spans="1:6" x14ac:dyDescent="0.25">
      <c r="A632">
        <v>10485</v>
      </c>
      <c r="B632">
        <v>70</v>
      </c>
      <c r="C632">
        <v>12</v>
      </c>
      <c r="D632">
        <v>60</v>
      </c>
      <c r="E632">
        <v>0.1</v>
      </c>
      <c r="F632">
        <v>648</v>
      </c>
    </row>
    <row r="633" spans="1:6" x14ac:dyDescent="0.25">
      <c r="A633">
        <v>10486</v>
      </c>
      <c r="B633">
        <v>11</v>
      </c>
      <c r="C633">
        <v>16.8</v>
      </c>
      <c r="D633">
        <v>5</v>
      </c>
      <c r="E633">
        <v>0</v>
      </c>
      <c r="F633">
        <v>84</v>
      </c>
    </row>
    <row r="634" spans="1:6" x14ac:dyDescent="0.25">
      <c r="A634">
        <v>10486</v>
      </c>
      <c r="B634">
        <v>51</v>
      </c>
      <c r="C634">
        <v>42.4</v>
      </c>
      <c r="D634">
        <v>25</v>
      </c>
      <c r="E634">
        <v>0</v>
      </c>
      <c r="F634">
        <v>1060</v>
      </c>
    </row>
    <row r="635" spans="1:6" x14ac:dyDescent="0.25">
      <c r="A635">
        <v>10486</v>
      </c>
      <c r="B635">
        <v>74</v>
      </c>
      <c r="C635">
        <v>8</v>
      </c>
      <c r="D635">
        <v>16</v>
      </c>
      <c r="E635">
        <v>0</v>
      </c>
      <c r="F635">
        <v>128</v>
      </c>
    </row>
    <row r="636" spans="1:6" x14ac:dyDescent="0.25">
      <c r="A636">
        <v>10487</v>
      </c>
      <c r="B636">
        <v>19</v>
      </c>
      <c r="C636">
        <v>7.3</v>
      </c>
      <c r="D636">
        <v>5</v>
      </c>
      <c r="E636">
        <v>0</v>
      </c>
      <c r="F636">
        <v>37</v>
      </c>
    </row>
    <row r="637" spans="1:6" x14ac:dyDescent="0.25">
      <c r="A637">
        <v>10487</v>
      </c>
      <c r="B637">
        <v>26</v>
      </c>
      <c r="C637">
        <v>24.9</v>
      </c>
      <c r="D637">
        <v>30</v>
      </c>
      <c r="E637">
        <v>0</v>
      </c>
      <c r="F637">
        <v>747</v>
      </c>
    </row>
    <row r="638" spans="1:6" x14ac:dyDescent="0.25">
      <c r="A638">
        <v>10487</v>
      </c>
      <c r="B638">
        <v>54</v>
      </c>
      <c r="C638">
        <v>5.9</v>
      </c>
      <c r="D638">
        <v>24</v>
      </c>
      <c r="E638">
        <v>0.25</v>
      </c>
      <c r="F638">
        <v>106</v>
      </c>
    </row>
    <row r="639" spans="1:6" x14ac:dyDescent="0.25">
      <c r="A639">
        <v>10488</v>
      </c>
      <c r="B639">
        <v>59</v>
      </c>
      <c r="C639">
        <v>44</v>
      </c>
      <c r="D639">
        <v>30</v>
      </c>
      <c r="E639">
        <v>0</v>
      </c>
      <c r="F639">
        <v>1320</v>
      </c>
    </row>
    <row r="640" spans="1:6" x14ac:dyDescent="0.25">
      <c r="A640">
        <v>10488</v>
      </c>
      <c r="B640">
        <v>73</v>
      </c>
      <c r="C640">
        <v>12</v>
      </c>
      <c r="D640">
        <v>20</v>
      </c>
      <c r="E640">
        <v>0.2</v>
      </c>
      <c r="F640">
        <v>192</v>
      </c>
    </row>
    <row r="641" spans="1:6" x14ac:dyDescent="0.25">
      <c r="A641">
        <v>10489</v>
      </c>
      <c r="B641">
        <v>11</v>
      </c>
      <c r="C641">
        <v>16.8</v>
      </c>
      <c r="D641">
        <v>15</v>
      </c>
      <c r="E641">
        <v>0.25</v>
      </c>
      <c r="F641">
        <v>189</v>
      </c>
    </row>
    <row r="642" spans="1:6" x14ac:dyDescent="0.25">
      <c r="A642">
        <v>10489</v>
      </c>
      <c r="B642">
        <v>16</v>
      </c>
      <c r="C642">
        <v>13.9</v>
      </c>
      <c r="D642">
        <v>18</v>
      </c>
      <c r="E642">
        <v>0</v>
      </c>
      <c r="F642">
        <v>250</v>
      </c>
    </row>
    <row r="643" spans="1:6" x14ac:dyDescent="0.25">
      <c r="A643">
        <v>10490</v>
      </c>
      <c r="B643">
        <v>59</v>
      </c>
      <c r="C643">
        <v>44</v>
      </c>
      <c r="D643">
        <v>60</v>
      </c>
      <c r="E643">
        <v>0</v>
      </c>
      <c r="F643">
        <v>2640</v>
      </c>
    </row>
    <row r="644" spans="1:6" x14ac:dyDescent="0.25">
      <c r="A644">
        <v>10490</v>
      </c>
      <c r="B644">
        <v>68</v>
      </c>
      <c r="C644">
        <v>10</v>
      </c>
      <c r="D644">
        <v>30</v>
      </c>
      <c r="E644">
        <v>0</v>
      </c>
      <c r="F644">
        <v>300</v>
      </c>
    </row>
    <row r="645" spans="1:6" x14ac:dyDescent="0.25">
      <c r="A645">
        <v>10490</v>
      </c>
      <c r="B645">
        <v>75</v>
      </c>
      <c r="C645">
        <v>6.2</v>
      </c>
      <c r="D645">
        <v>36</v>
      </c>
      <c r="E645">
        <v>0</v>
      </c>
      <c r="F645">
        <v>223</v>
      </c>
    </row>
    <row r="646" spans="1:6" x14ac:dyDescent="0.25">
      <c r="A646">
        <v>10491</v>
      </c>
      <c r="B646">
        <v>44</v>
      </c>
      <c r="C646">
        <v>15.5</v>
      </c>
      <c r="D646">
        <v>15</v>
      </c>
      <c r="E646">
        <v>0.15</v>
      </c>
      <c r="F646">
        <v>198</v>
      </c>
    </row>
    <row r="647" spans="1:6" x14ac:dyDescent="0.25">
      <c r="A647">
        <v>10491</v>
      </c>
      <c r="B647">
        <v>77</v>
      </c>
      <c r="C647">
        <v>10.4</v>
      </c>
      <c r="D647">
        <v>7</v>
      </c>
      <c r="E647">
        <v>0.15</v>
      </c>
      <c r="F647">
        <v>62</v>
      </c>
    </row>
    <row r="648" spans="1:6" x14ac:dyDescent="0.25">
      <c r="A648">
        <v>10492</v>
      </c>
      <c r="B648">
        <v>25</v>
      </c>
      <c r="C648">
        <v>11.2</v>
      </c>
      <c r="D648">
        <v>60</v>
      </c>
      <c r="E648">
        <v>0.05</v>
      </c>
      <c r="F648">
        <v>638</v>
      </c>
    </row>
    <row r="649" spans="1:6" x14ac:dyDescent="0.25">
      <c r="A649">
        <v>10492</v>
      </c>
      <c r="B649">
        <v>42</v>
      </c>
      <c r="C649">
        <v>11.2</v>
      </c>
      <c r="D649">
        <v>20</v>
      </c>
      <c r="E649">
        <v>0.05</v>
      </c>
      <c r="F649">
        <v>213</v>
      </c>
    </row>
    <row r="650" spans="1:6" x14ac:dyDescent="0.25">
      <c r="A650">
        <v>10493</v>
      </c>
      <c r="B650">
        <v>65</v>
      </c>
      <c r="C650">
        <v>16.8</v>
      </c>
      <c r="D650">
        <v>15</v>
      </c>
      <c r="E650">
        <v>0.1</v>
      </c>
      <c r="F650">
        <v>227</v>
      </c>
    </row>
    <row r="651" spans="1:6" x14ac:dyDescent="0.25">
      <c r="A651">
        <v>10493</v>
      </c>
      <c r="B651">
        <v>66</v>
      </c>
      <c r="C651">
        <v>13.6</v>
      </c>
      <c r="D651">
        <v>10</v>
      </c>
      <c r="E651">
        <v>0.1</v>
      </c>
      <c r="F651">
        <v>122</v>
      </c>
    </row>
    <row r="652" spans="1:6" x14ac:dyDescent="0.25">
      <c r="A652">
        <v>10493</v>
      </c>
      <c r="B652">
        <v>69</v>
      </c>
      <c r="C652">
        <v>28.8</v>
      </c>
      <c r="D652">
        <v>10</v>
      </c>
      <c r="E652">
        <v>0.1</v>
      </c>
      <c r="F652">
        <v>259</v>
      </c>
    </row>
    <row r="653" spans="1:6" x14ac:dyDescent="0.25">
      <c r="A653">
        <v>10494</v>
      </c>
      <c r="B653">
        <v>56</v>
      </c>
      <c r="C653">
        <v>30.4</v>
      </c>
      <c r="D653">
        <v>30</v>
      </c>
      <c r="E653">
        <v>0</v>
      </c>
      <c r="F653">
        <v>912</v>
      </c>
    </row>
    <row r="654" spans="1:6" x14ac:dyDescent="0.25">
      <c r="A654">
        <v>10495</v>
      </c>
      <c r="B654">
        <v>23</v>
      </c>
      <c r="C654">
        <v>7.2</v>
      </c>
      <c r="D654">
        <v>10</v>
      </c>
      <c r="E654">
        <v>0</v>
      </c>
      <c r="F654">
        <v>72</v>
      </c>
    </row>
    <row r="655" spans="1:6" x14ac:dyDescent="0.25">
      <c r="A655">
        <v>10495</v>
      </c>
      <c r="B655">
        <v>41</v>
      </c>
      <c r="C655">
        <v>7.7</v>
      </c>
      <c r="D655">
        <v>20</v>
      </c>
      <c r="E655">
        <v>0</v>
      </c>
      <c r="F655">
        <v>154</v>
      </c>
    </row>
    <row r="656" spans="1:6" x14ac:dyDescent="0.25">
      <c r="A656">
        <v>10495</v>
      </c>
      <c r="B656">
        <v>77</v>
      </c>
      <c r="C656">
        <v>10.4</v>
      </c>
      <c r="D656">
        <v>5</v>
      </c>
      <c r="E656">
        <v>0</v>
      </c>
      <c r="F656">
        <v>52</v>
      </c>
    </row>
    <row r="657" spans="1:6" x14ac:dyDescent="0.25">
      <c r="A657">
        <v>10496</v>
      </c>
      <c r="B657">
        <v>31</v>
      </c>
      <c r="C657">
        <v>10</v>
      </c>
      <c r="D657">
        <v>20</v>
      </c>
      <c r="E657">
        <v>0.05</v>
      </c>
      <c r="F657">
        <v>190</v>
      </c>
    </row>
    <row r="658" spans="1:6" x14ac:dyDescent="0.25">
      <c r="A658">
        <v>10497</v>
      </c>
      <c r="B658">
        <v>56</v>
      </c>
      <c r="C658">
        <v>30.4</v>
      </c>
      <c r="D658">
        <v>14</v>
      </c>
      <c r="E658">
        <v>0</v>
      </c>
      <c r="F658">
        <v>426</v>
      </c>
    </row>
    <row r="659" spans="1:6" x14ac:dyDescent="0.25">
      <c r="A659">
        <v>10497</v>
      </c>
      <c r="B659">
        <v>72</v>
      </c>
      <c r="C659">
        <v>27.8</v>
      </c>
      <c r="D659">
        <v>25</v>
      </c>
      <c r="E659">
        <v>0</v>
      </c>
      <c r="F659">
        <v>695</v>
      </c>
    </row>
    <row r="660" spans="1:6" x14ac:dyDescent="0.25">
      <c r="A660">
        <v>10497</v>
      </c>
      <c r="B660">
        <v>77</v>
      </c>
      <c r="C660">
        <v>10.4</v>
      </c>
      <c r="D660">
        <v>25</v>
      </c>
      <c r="E660">
        <v>0</v>
      </c>
      <c r="F660">
        <v>260</v>
      </c>
    </row>
    <row r="661" spans="1:6" x14ac:dyDescent="0.25">
      <c r="A661">
        <v>10498</v>
      </c>
      <c r="B661">
        <v>24</v>
      </c>
      <c r="C661">
        <v>4.5</v>
      </c>
      <c r="D661">
        <v>14</v>
      </c>
      <c r="E661">
        <v>0</v>
      </c>
      <c r="F661">
        <v>63</v>
      </c>
    </row>
    <row r="662" spans="1:6" x14ac:dyDescent="0.25">
      <c r="A662">
        <v>10498</v>
      </c>
      <c r="B662">
        <v>40</v>
      </c>
      <c r="C662">
        <v>18.399999999999999</v>
      </c>
      <c r="D662">
        <v>5</v>
      </c>
      <c r="E662">
        <v>0</v>
      </c>
      <c r="F662">
        <v>92</v>
      </c>
    </row>
    <row r="663" spans="1:6" x14ac:dyDescent="0.25">
      <c r="A663">
        <v>10498</v>
      </c>
      <c r="B663">
        <v>42</v>
      </c>
      <c r="C663">
        <v>14</v>
      </c>
      <c r="D663">
        <v>30</v>
      </c>
      <c r="E663">
        <v>0</v>
      </c>
      <c r="F663">
        <v>420</v>
      </c>
    </row>
    <row r="664" spans="1:6" x14ac:dyDescent="0.25">
      <c r="A664">
        <v>10499</v>
      </c>
      <c r="B664">
        <v>28</v>
      </c>
      <c r="C664">
        <v>45.6</v>
      </c>
      <c r="D664">
        <v>20</v>
      </c>
      <c r="E664">
        <v>0</v>
      </c>
      <c r="F664">
        <v>912</v>
      </c>
    </row>
    <row r="665" spans="1:6" x14ac:dyDescent="0.25">
      <c r="A665">
        <v>10499</v>
      </c>
      <c r="B665">
        <v>49</v>
      </c>
      <c r="C665">
        <v>20</v>
      </c>
      <c r="D665">
        <v>25</v>
      </c>
      <c r="E665">
        <v>0</v>
      </c>
      <c r="F665">
        <v>500</v>
      </c>
    </row>
    <row r="666" spans="1:6" x14ac:dyDescent="0.25">
      <c r="A666">
        <v>10500</v>
      </c>
      <c r="B666">
        <v>15</v>
      </c>
      <c r="C666">
        <v>15.5</v>
      </c>
      <c r="D666">
        <v>12</v>
      </c>
      <c r="E666">
        <v>0.05</v>
      </c>
      <c r="F666">
        <v>177</v>
      </c>
    </row>
    <row r="667" spans="1:6" x14ac:dyDescent="0.25">
      <c r="A667">
        <v>10500</v>
      </c>
      <c r="B667">
        <v>28</v>
      </c>
      <c r="C667">
        <v>45.6</v>
      </c>
      <c r="D667">
        <v>8</v>
      </c>
      <c r="E667">
        <v>0.05</v>
      </c>
      <c r="F667">
        <v>347</v>
      </c>
    </row>
    <row r="668" spans="1:6" x14ac:dyDescent="0.25">
      <c r="A668">
        <v>10501</v>
      </c>
      <c r="B668">
        <v>54</v>
      </c>
      <c r="C668">
        <v>7.45</v>
      </c>
      <c r="D668">
        <v>20</v>
      </c>
      <c r="E668">
        <v>0</v>
      </c>
      <c r="F668">
        <v>149</v>
      </c>
    </row>
    <row r="669" spans="1:6" x14ac:dyDescent="0.25">
      <c r="A669">
        <v>10502</v>
      </c>
      <c r="B669">
        <v>45</v>
      </c>
      <c r="C669">
        <v>9.5</v>
      </c>
      <c r="D669">
        <v>21</v>
      </c>
      <c r="E669">
        <v>0</v>
      </c>
      <c r="F669">
        <v>200</v>
      </c>
    </row>
    <row r="670" spans="1:6" x14ac:dyDescent="0.25">
      <c r="A670">
        <v>10502</v>
      </c>
      <c r="B670">
        <v>53</v>
      </c>
      <c r="C670">
        <v>32.799999999999997</v>
      </c>
      <c r="D670">
        <v>6</v>
      </c>
      <c r="E670">
        <v>0</v>
      </c>
      <c r="F670">
        <v>197</v>
      </c>
    </row>
    <row r="671" spans="1:6" x14ac:dyDescent="0.25">
      <c r="A671">
        <v>10502</v>
      </c>
      <c r="B671">
        <v>67</v>
      </c>
      <c r="C671">
        <v>14</v>
      </c>
      <c r="D671">
        <v>30</v>
      </c>
      <c r="E671">
        <v>0</v>
      </c>
      <c r="F671">
        <v>420</v>
      </c>
    </row>
    <row r="672" spans="1:6" x14ac:dyDescent="0.25">
      <c r="A672">
        <v>10503</v>
      </c>
      <c r="B672">
        <v>14</v>
      </c>
      <c r="C672">
        <v>23.25</v>
      </c>
      <c r="D672">
        <v>70</v>
      </c>
      <c r="E672">
        <v>0</v>
      </c>
      <c r="F672">
        <v>1628</v>
      </c>
    </row>
    <row r="673" spans="1:6" x14ac:dyDescent="0.25">
      <c r="A673">
        <v>10503</v>
      </c>
      <c r="B673">
        <v>65</v>
      </c>
      <c r="C673">
        <v>21.05</v>
      </c>
      <c r="D673">
        <v>20</v>
      </c>
      <c r="E673">
        <v>0</v>
      </c>
      <c r="F673">
        <v>421</v>
      </c>
    </row>
    <row r="674" spans="1:6" x14ac:dyDescent="0.25">
      <c r="A674">
        <v>10504</v>
      </c>
      <c r="B674">
        <v>2</v>
      </c>
      <c r="C674">
        <v>19</v>
      </c>
      <c r="D674">
        <v>12</v>
      </c>
      <c r="E674">
        <v>0</v>
      </c>
      <c r="F674">
        <v>228</v>
      </c>
    </row>
    <row r="675" spans="1:6" x14ac:dyDescent="0.25">
      <c r="A675">
        <v>10504</v>
      </c>
      <c r="B675">
        <v>21</v>
      </c>
      <c r="C675">
        <v>10</v>
      </c>
      <c r="D675">
        <v>12</v>
      </c>
      <c r="E675">
        <v>0</v>
      </c>
      <c r="F675">
        <v>120</v>
      </c>
    </row>
    <row r="676" spans="1:6" x14ac:dyDescent="0.25">
      <c r="A676">
        <v>10504</v>
      </c>
      <c r="B676">
        <v>53</v>
      </c>
      <c r="C676">
        <v>32.799999999999997</v>
      </c>
      <c r="D676">
        <v>10</v>
      </c>
      <c r="E676">
        <v>0</v>
      </c>
      <c r="F676">
        <v>328</v>
      </c>
    </row>
    <row r="677" spans="1:6" x14ac:dyDescent="0.25">
      <c r="A677">
        <v>10504</v>
      </c>
      <c r="B677">
        <v>61</v>
      </c>
      <c r="C677">
        <v>28.5</v>
      </c>
      <c r="D677">
        <v>25</v>
      </c>
      <c r="E677">
        <v>0</v>
      </c>
      <c r="F677">
        <v>712</v>
      </c>
    </row>
    <row r="678" spans="1:6" x14ac:dyDescent="0.25">
      <c r="A678">
        <v>10505</v>
      </c>
      <c r="B678">
        <v>62</v>
      </c>
      <c r="C678">
        <v>49.3</v>
      </c>
      <c r="D678">
        <v>3</v>
      </c>
      <c r="E678">
        <v>0</v>
      </c>
      <c r="F678">
        <v>148</v>
      </c>
    </row>
    <row r="679" spans="1:6" x14ac:dyDescent="0.25">
      <c r="A679">
        <v>10506</v>
      </c>
      <c r="B679">
        <v>25</v>
      </c>
      <c r="C679">
        <v>14</v>
      </c>
      <c r="D679">
        <v>18</v>
      </c>
      <c r="E679">
        <v>0.1</v>
      </c>
      <c r="F679">
        <v>227</v>
      </c>
    </row>
    <row r="680" spans="1:6" x14ac:dyDescent="0.25">
      <c r="A680">
        <v>10506</v>
      </c>
      <c r="B680">
        <v>70</v>
      </c>
      <c r="C680">
        <v>15</v>
      </c>
      <c r="D680">
        <v>14</v>
      </c>
      <c r="E680">
        <v>0.1</v>
      </c>
      <c r="F680">
        <v>189</v>
      </c>
    </row>
    <row r="681" spans="1:6" x14ac:dyDescent="0.25">
      <c r="A681">
        <v>10507</v>
      </c>
      <c r="B681">
        <v>43</v>
      </c>
      <c r="C681">
        <v>46</v>
      </c>
      <c r="D681">
        <v>15</v>
      </c>
      <c r="E681">
        <v>0.15</v>
      </c>
      <c r="F681">
        <v>586</v>
      </c>
    </row>
    <row r="682" spans="1:6" x14ac:dyDescent="0.25">
      <c r="A682">
        <v>10507</v>
      </c>
      <c r="B682">
        <v>48</v>
      </c>
      <c r="C682">
        <v>12.75</v>
      </c>
      <c r="D682">
        <v>15</v>
      </c>
      <c r="E682">
        <v>0.15</v>
      </c>
      <c r="F682">
        <v>163</v>
      </c>
    </row>
    <row r="683" spans="1:6" x14ac:dyDescent="0.25">
      <c r="A683">
        <v>10508</v>
      </c>
      <c r="B683">
        <v>13</v>
      </c>
      <c r="C683">
        <v>6</v>
      </c>
      <c r="D683">
        <v>10</v>
      </c>
      <c r="E683">
        <v>0</v>
      </c>
      <c r="F683">
        <v>60</v>
      </c>
    </row>
    <row r="684" spans="1:6" x14ac:dyDescent="0.25">
      <c r="A684">
        <v>10508</v>
      </c>
      <c r="B684">
        <v>39</v>
      </c>
      <c r="C684">
        <v>18</v>
      </c>
      <c r="D684">
        <v>10</v>
      </c>
      <c r="E684">
        <v>0</v>
      </c>
      <c r="F684">
        <v>180</v>
      </c>
    </row>
    <row r="685" spans="1:6" x14ac:dyDescent="0.25">
      <c r="A685">
        <v>10509</v>
      </c>
      <c r="B685">
        <v>28</v>
      </c>
      <c r="C685">
        <v>45.6</v>
      </c>
      <c r="D685">
        <v>3</v>
      </c>
      <c r="E685">
        <v>0</v>
      </c>
      <c r="F685">
        <v>137</v>
      </c>
    </row>
    <row r="686" spans="1:6" x14ac:dyDescent="0.25">
      <c r="A686">
        <v>10510</v>
      </c>
      <c r="B686">
        <v>29</v>
      </c>
      <c r="C686">
        <v>123.79</v>
      </c>
      <c r="D686">
        <v>36</v>
      </c>
      <c r="E686">
        <v>0</v>
      </c>
      <c r="F686">
        <v>4456</v>
      </c>
    </row>
    <row r="687" spans="1:6" x14ac:dyDescent="0.25">
      <c r="A687">
        <v>10510</v>
      </c>
      <c r="B687">
        <v>75</v>
      </c>
      <c r="C687">
        <v>7.75</v>
      </c>
      <c r="D687">
        <v>36</v>
      </c>
      <c r="E687">
        <v>0.1</v>
      </c>
      <c r="F687">
        <v>251</v>
      </c>
    </row>
    <row r="688" spans="1:6" x14ac:dyDescent="0.25">
      <c r="A688">
        <v>10511</v>
      </c>
      <c r="B688">
        <v>4</v>
      </c>
      <c r="C688">
        <v>22</v>
      </c>
      <c r="D688">
        <v>50</v>
      </c>
      <c r="E688">
        <v>0.15</v>
      </c>
      <c r="F688">
        <v>935</v>
      </c>
    </row>
    <row r="689" spans="1:6" x14ac:dyDescent="0.25">
      <c r="A689">
        <v>10511</v>
      </c>
      <c r="B689">
        <v>7</v>
      </c>
      <c r="C689">
        <v>30</v>
      </c>
      <c r="D689">
        <v>50</v>
      </c>
      <c r="E689">
        <v>0.15</v>
      </c>
      <c r="F689">
        <v>1275</v>
      </c>
    </row>
    <row r="690" spans="1:6" x14ac:dyDescent="0.25">
      <c r="A690">
        <v>10511</v>
      </c>
      <c r="B690">
        <v>8</v>
      </c>
      <c r="C690">
        <v>40</v>
      </c>
      <c r="D690">
        <v>10</v>
      </c>
      <c r="E690">
        <v>0.15</v>
      </c>
      <c r="F690">
        <v>340</v>
      </c>
    </row>
    <row r="691" spans="1:6" x14ac:dyDescent="0.25">
      <c r="A691">
        <v>10512</v>
      </c>
      <c r="B691">
        <v>24</v>
      </c>
      <c r="C691">
        <v>4.5</v>
      </c>
      <c r="D691">
        <v>10</v>
      </c>
      <c r="E691">
        <v>0.15</v>
      </c>
      <c r="F691">
        <v>38</v>
      </c>
    </row>
    <row r="692" spans="1:6" x14ac:dyDescent="0.25">
      <c r="A692">
        <v>10512</v>
      </c>
      <c r="B692">
        <v>46</v>
      </c>
      <c r="C692">
        <v>12</v>
      </c>
      <c r="D692">
        <v>9</v>
      </c>
      <c r="E692">
        <v>0.15</v>
      </c>
      <c r="F692">
        <v>92</v>
      </c>
    </row>
    <row r="693" spans="1:6" x14ac:dyDescent="0.25">
      <c r="A693">
        <v>10512</v>
      </c>
      <c r="B693">
        <v>47</v>
      </c>
      <c r="C693">
        <v>9.5</v>
      </c>
      <c r="D693">
        <v>6</v>
      </c>
      <c r="E693">
        <v>0.15</v>
      </c>
      <c r="F693">
        <v>48</v>
      </c>
    </row>
    <row r="694" spans="1:6" x14ac:dyDescent="0.25">
      <c r="A694">
        <v>10512</v>
      </c>
      <c r="B694">
        <v>60</v>
      </c>
      <c r="C694">
        <v>34</v>
      </c>
      <c r="D694">
        <v>12</v>
      </c>
      <c r="E694">
        <v>0.15</v>
      </c>
      <c r="F694">
        <v>347</v>
      </c>
    </row>
    <row r="695" spans="1:6" x14ac:dyDescent="0.25">
      <c r="A695">
        <v>10513</v>
      </c>
      <c r="B695">
        <v>21</v>
      </c>
      <c r="C695">
        <v>10</v>
      </c>
      <c r="D695">
        <v>40</v>
      </c>
      <c r="E695">
        <v>0.2</v>
      </c>
      <c r="F695">
        <v>320</v>
      </c>
    </row>
    <row r="696" spans="1:6" x14ac:dyDescent="0.25">
      <c r="A696">
        <v>10513</v>
      </c>
      <c r="B696">
        <v>32</v>
      </c>
      <c r="C696">
        <v>32</v>
      </c>
      <c r="D696">
        <v>50</v>
      </c>
      <c r="E696">
        <v>0.2</v>
      </c>
      <c r="F696">
        <v>1280</v>
      </c>
    </row>
    <row r="697" spans="1:6" x14ac:dyDescent="0.25">
      <c r="A697">
        <v>10513</v>
      </c>
      <c r="B697">
        <v>61</v>
      </c>
      <c r="C697">
        <v>28.5</v>
      </c>
      <c r="D697">
        <v>15</v>
      </c>
      <c r="E697">
        <v>0.2</v>
      </c>
      <c r="F697">
        <v>342</v>
      </c>
    </row>
    <row r="698" spans="1:6" x14ac:dyDescent="0.25">
      <c r="A698">
        <v>10514</v>
      </c>
      <c r="B698">
        <v>20</v>
      </c>
      <c r="C698">
        <v>81</v>
      </c>
      <c r="D698">
        <v>39</v>
      </c>
      <c r="E698">
        <v>0</v>
      </c>
      <c r="F698">
        <v>3159</v>
      </c>
    </row>
    <row r="699" spans="1:6" x14ac:dyDescent="0.25">
      <c r="A699">
        <v>10514</v>
      </c>
      <c r="B699">
        <v>28</v>
      </c>
      <c r="C699">
        <v>45.6</v>
      </c>
      <c r="D699">
        <v>35</v>
      </c>
      <c r="E699">
        <v>0</v>
      </c>
      <c r="F699">
        <v>1596</v>
      </c>
    </row>
    <row r="700" spans="1:6" x14ac:dyDescent="0.25">
      <c r="A700">
        <v>10514</v>
      </c>
      <c r="B700">
        <v>56</v>
      </c>
      <c r="C700">
        <v>38</v>
      </c>
      <c r="D700">
        <v>70</v>
      </c>
      <c r="E700">
        <v>0</v>
      </c>
      <c r="F700">
        <v>2660</v>
      </c>
    </row>
    <row r="701" spans="1:6" x14ac:dyDescent="0.25">
      <c r="A701">
        <v>10514</v>
      </c>
      <c r="B701">
        <v>65</v>
      </c>
      <c r="C701">
        <v>21.05</v>
      </c>
      <c r="D701">
        <v>39</v>
      </c>
      <c r="E701">
        <v>0</v>
      </c>
      <c r="F701">
        <v>821</v>
      </c>
    </row>
    <row r="702" spans="1:6" x14ac:dyDescent="0.25">
      <c r="A702">
        <v>10514</v>
      </c>
      <c r="B702">
        <v>75</v>
      </c>
      <c r="C702">
        <v>7.75</v>
      </c>
      <c r="D702">
        <v>50</v>
      </c>
      <c r="E702">
        <v>0</v>
      </c>
      <c r="F702">
        <v>388</v>
      </c>
    </row>
    <row r="703" spans="1:6" x14ac:dyDescent="0.25">
      <c r="A703">
        <v>10515</v>
      </c>
      <c r="B703">
        <v>9</v>
      </c>
      <c r="C703">
        <v>97</v>
      </c>
      <c r="D703">
        <v>16</v>
      </c>
      <c r="E703">
        <v>0.15</v>
      </c>
      <c r="F703">
        <v>1319</v>
      </c>
    </row>
    <row r="704" spans="1:6" x14ac:dyDescent="0.25">
      <c r="A704">
        <v>10515</v>
      </c>
      <c r="B704">
        <v>16</v>
      </c>
      <c r="C704">
        <v>17.45</v>
      </c>
      <c r="D704">
        <v>50</v>
      </c>
      <c r="E704">
        <v>0</v>
      </c>
      <c r="F704">
        <v>873</v>
      </c>
    </row>
    <row r="705" spans="1:6" x14ac:dyDescent="0.25">
      <c r="A705">
        <v>10515</v>
      </c>
      <c r="B705">
        <v>27</v>
      </c>
      <c r="C705">
        <v>43.9</v>
      </c>
      <c r="D705">
        <v>120</v>
      </c>
      <c r="E705">
        <v>0</v>
      </c>
      <c r="F705">
        <v>5268</v>
      </c>
    </row>
    <row r="706" spans="1:6" x14ac:dyDescent="0.25">
      <c r="A706">
        <v>10515</v>
      </c>
      <c r="B706">
        <v>33</v>
      </c>
      <c r="C706">
        <v>2.5</v>
      </c>
      <c r="D706">
        <v>16</v>
      </c>
      <c r="E706">
        <v>0.15</v>
      </c>
      <c r="F706">
        <v>34</v>
      </c>
    </row>
    <row r="707" spans="1:6" x14ac:dyDescent="0.25">
      <c r="A707">
        <v>10515</v>
      </c>
      <c r="B707">
        <v>60</v>
      </c>
      <c r="C707">
        <v>34</v>
      </c>
      <c r="D707">
        <v>84</v>
      </c>
      <c r="E707">
        <v>0.15</v>
      </c>
      <c r="F707">
        <v>2428</v>
      </c>
    </row>
    <row r="708" spans="1:6" x14ac:dyDescent="0.25">
      <c r="A708">
        <v>10516</v>
      </c>
      <c r="B708">
        <v>18</v>
      </c>
      <c r="C708">
        <v>62.5</v>
      </c>
      <c r="D708">
        <v>25</v>
      </c>
      <c r="E708">
        <v>0.1</v>
      </c>
      <c r="F708">
        <v>1406</v>
      </c>
    </row>
    <row r="709" spans="1:6" x14ac:dyDescent="0.25">
      <c r="A709">
        <v>10516</v>
      </c>
      <c r="B709">
        <v>41</v>
      </c>
      <c r="C709">
        <v>9.65</v>
      </c>
      <c r="D709">
        <v>80</v>
      </c>
      <c r="E709">
        <v>0.1</v>
      </c>
      <c r="F709">
        <v>695</v>
      </c>
    </row>
    <row r="710" spans="1:6" x14ac:dyDescent="0.25">
      <c r="A710">
        <v>10516</v>
      </c>
      <c r="B710">
        <v>42</v>
      </c>
      <c r="C710">
        <v>14</v>
      </c>
      <c r="D710">
        <v>20</v>
      </c>
      <c r="E710">
        <v>0</v>
      </c>
      <c r="F710">
        <v>280</v>
      </c>
    </row>
    <row r="711" spans="1:6" x14ac:dyDescent="0.25">
      <c r="A711">
        <v>10517</v>
      </c>
      <c r="B711">
        <v>52</v>
      </c>
      <c r="C711">
        <v>7</v>
      </c>
      <c r="D711">
        <v>6</v>
      </c>
      <c r="E711">
        <v>0</v>
      </c>
      <c r="F711">
        <v>42</v>
      </c>
    </row>
    <row r="712" spans="1:6" x14ac:dyDescent="0.25">
      <c r="A712">
        <v>10517</v>
      </c>
      <c r="B712">
        <v>59</v>
      </c>
      <c r="C712">
        <v>55</v>
      </c>
      <c r="D712">
        <v>4</v>
      </c>
      <c r="E712">
        <v>0</v>
      </c>
      <c r="F712">
        <v>220</v>
      </c>
    </row>
    <row r="713" spans="1:6" x14ac:dyDescent="0.25">
      <c r="A713">
        <v>10517</v>
      </c>
      <c r="B713">
        <v>70</v>
      </c>
      <c r="C713">
        <v>15</v>
      </c>
      <c r="D713">
        <v>6</v>
      </c>
      <c r="E713">
        <v>0</v>
      </c>
      <c r="F713">
        <v>90</v>
      </c>
    </row>
    <row r="714" spans="1:6" x14ac:dyDescent="0.25">
      <c r="A714">
        <v>10518</v>
      </c>
      <c r="B714">
        <v>24</v>
      </c>
      <c r="C714">
        <v>4.5</v>
      </c>
      <c r="D714">
        <v>5</v>
      </c>
      <c r="E714">
        <v>0</v>
      </c>
      <c r="F714">
        <v>22</v>
      </c>
    </row>
    <row r="715" spans="1:6" x14ac:dyDescent="0.25">
      <c r="A715">
        <v>10518</v>
      </c>
      <c r="B715">
        <v>38</v>
      </c>
      <c r="C715">
        <v>263.5</v>
      </c>
      <c r="D715">
        <v>15</v>
      </c>
      <c r="E715">
        <v>0</v>
      </c>
      <c r="F715">
        <v>3952</v>
      </c>
    </row>
    <row r="716" spans="1:6" x14ac:dyDescent="0.25">
      <c r="A716">
        <v>10518</v>
      </c>
      <c r="B716">
        <v>44</v>
      </c>
      <c r="C716">
        <v>19.45</v>
      </c>
      <c r="D716">
        <v>9</v>
      </c>
      <c r="E716">
        <v>0</v>
      </c>
      <c r="F716">
        <v>175</v>
      </c>
    </row>
    <row r="717" spans="1:6" x14ac:dyDescent="0.25">
      <c r="A717">
        <v>10519</v>
      </c>
      <c r="B717">
        <v>10</v>
      </c>
      <c r="C717">
        <v>31</v>
      </c>
      <c r="D717">
        <v>16</v>
      </c>
      <c r="E717">
        <v>0.05</v>
      </c>
      <c r="F717">
        <v>471</v>
      </c>
    </row>
    <row r="718" spans="1:6" x14ac:dyDescent="0.25">
      <c r="A718">
        <v>10519</v>
      </c>
      <c r="B718">
        <v>56</v>
      </c>
      <c r="C718">
        <v>38</v>
      </c>
      <c r="D718">
        <v>40</v>
      </c>
      <c r="E718">
        <v>0</v>
      </c>
      <c r="F718">
        <v>1520</v>
      </c>
    </row>
    <row r="719" spans="1:6" x14ac:dyDescent="0.25">
      <c r="A719">
        <v>10519</v>
      </c>
      <c r="B719">
        <v>60</v>
      </c>
      <c r="C719">
        <v>34</v>
      </c>
      <c r="D719">
        <v>10</v>
      </c>
      <c r="E719">
        <v>0.05</v>
      </c>
      <c r="F719">
        <v>323</v>
      </c>
    </row>
    <row r="720" spans="1:6" x14ac:dyDescent="0.25">
      <c r="A720">
        <v>10520</v>
      </c>
      <c r="B720">
        <v>24</v>
      </c>
      <c r="C720">
        <v>4.5</v>
      </c>
      <c r="D720">
        <v>8</v>
      </c>
      <c r="E720">
        <v>0</v>
      </c>
      <c r="F720">
        <v>36</v>
      </c>
    </row>
    <row r="721" spans="1:6" x14ac:dyDescent="0.25">
      <c r="A721">
        <v>10520</v>
      </c>
      <c r="B721">
        <v>53</v>
      </c>
      <c r="C721">
        <v>32.799999999999997</v>
      </c>
      <c r="D721">
        <v>5</v>
      </c>
      <c r="E721">
        <v>0</v>
      </c>
      <c r="F721">
        <v>164</v>
      </c>
    </row>
    <row r="722" spans="1:6" x14ac:dyDescent="0.25">
      <c r="A722">
        <v>10521</v>
      </c>
      <c r="B722">
        <v>35</v>
      </c>
      <c r="C722">
        <v>18</v>
      </c>
      <c r="D722">
        <v>3</v>
      </c>
      <c r="E722">
        <v>0</v>
      </c>
      <c r="F722">
        <v>54</v>
      </c>
    </row>
    <row r="723" spans="1:6" x14ac:dyDescent="0.25">
      <c r="A723">
        <v>10521</v>
      </c>
      <c r="B723">
        <v>41</v>
      </c>
      <c r="C723">
        <v>9.65</v>
      </c>
      <c r="D723">
        <v>10</v>
      </c>
      <c r="E723">
        <v>0</v>
      </c>
      <c r="F723">
        <v>96</v>
      </c>
    </row>
    <row r="724" spans="1:6" x14ac:dyDescent="0.25">
      <c r="A724">
        <v>10521</v>
      </c>
      <c r="B724">
        <v>68</v>
      </c>
      <c r="C724">
        <v>12.5</v>
      </c>
      <c r="D724">
        <v>6</v>
      </c>
      <c r="E724">
        <v>0</v>
      </c>
      <c r="F724">
        <v>75</v>
      </c>
    </row>
    <row r="725" spans="1:6" x14ac:dyDescent="0.25">
      <c r="A725">
        <v>10522</v>
      </c>
      <c r="B725">
        <v>1</v>
      </c>
      <c r="C725">
        <v>18</v>
      </c>
      <c r="D725">
        <v>40</v>
      </c>
      <c r="E725">
        <v>0.2</v>
      </c>
      <c r="F725">
        <v>576</v>
      </c>
    </row>
    <row r="726" spans="1:6" x14ac:dyDescent="0.25">
      <c r="A726">
        <v>10522</v>
      </c>
      <c r="B726">
        <v>8</v>
      </c>
      <c r="C726">
        <v>40</v>
      </c>
      <c r="D726">
        <v>24</v>
      </c>
      <c r="E726">
        <v>0</v>
      </c>
      <c r="F726">
        <v>960</v>
      </c>
    </row>
    <row r="727" spans="1:6" x14ac:dyDescent="0.25">
      <c r="A727">
        <v>10522</v>
      </c>
      <c r="B727">
        <v>30</v>
      </c>
      <c r="C727">
        <v>25.89</v>
      </c>
      <c r="D727">
        <v>20</v>
      </c>
      <c r="E727">
        <v>0.2</v>
      </c>
      <c r="F727">
        <v>414</v>
      </c>
    </row>
    <row r="728" spans="1:6" x14ac:dyDescent="0.25">
      <c r="A728">
        <v>10522</v>
      </c>
      <c r="B728">
        <v>40</v>
      </c>
      <c r="C728">
        <v>18.399999999999999</v>
      </c>
      <c r="D728">
        <v>25</v>
      </c>
      <c r="E728">
        <v>0.2</v>
      </c>
      <c r="F728">
        <v>368</v>
      </c>
    </row>
    <row r="729" spans="1:6" x14ac:dyDescent="0.25">
      <c r="A729">
        <v>10523</v>
      </c>
      <c r="B729">
        <v>17</v>
      </c>
      <c r="C729">
        <v>39</v>
      </c>
      <c r="D729">
        <v>25</v>
      </c>
      <c r="E729">
        <v>0.1</v>
      </c>
      <c r="F729">
        <v>877</v>
      </c>
    </row>
    <row r="730" spans="1:6" x14ac:dyDescent="0.25">
      <c r="A730">
        <v>10523</v>
      </c>
      <c r="B730">
        <v>20</v>
      </c>
      <c r="C730">
        <v>81</v>
      </c>
      <c r="D730">
        <v>15</v>
      </c>
      <c r="E730">
        <v>0.1</v>
      </c>
      <c r="F730">
        <v>1093</v>
      </c>
    </row>
    <row r="731" spans="1:6" x14ac:dyDescent="0.25">
      <c r="A731">
        <v>10523</v>
      </c>
      <c r="B731">
        <v>37</v>
      </c>
      <c r="C731">
        <v>26</v>
      </c>
      <c r="D731">
        <v>18</v>
      </c>
      <c r="E731">
        <v>0.1</v>
      </c>
      <c r="F731">
        <v>421</v>
      </c>
    </row>
    <row r="732" spans="1:6" x14ac:dyDescent="0.25">
      <c r="A732">
        <v>10523</v>
      </c>
      <c r="B732">
        <v>41</v>
      </c>
      <c r="C732">
        <v>9.65</v>
      </c>
      <c r="D732">
        <v>6</v>
      </c>
      <c r="E732">
        <v>0.1</v>
      </c>
      <c r="F732">
        <v>52</v>
      </c>
    </row>
    <row r="733" spans="1:6" x14ac:dyDescent="0.25">
      <c r="A733">
        <v>10524</v>
      </c>
      <c r="B733">
        <v>10</v>
      </c>
      <c r="C733">
        <v>31</v>
      </c>
      <c r="D733">
        <v>2</v>
      </c>
      <c r="E733">
        <v>0</v>
      </c>
      <c r="F733">
        <v>62</v>
      </c>
    </row>
    <row r="734" spans="1:6" x14ac:dyDescent="0.25">
      <c r="A734">
        <v>10524</v>
      </c>
      <c r="B734">
        <v>30</v>
      </c>
      <c r="C734">
        <v>25.89</v>
      </c>
      <c r="D734">
        <v>10</v>
      </c>
      <c r="E734">
        <v>0</v>
      </c>
      <c r="F734">
        <v>259</v>
      </c>
    </row>
    <row r="735" spans="1:6" x14ac:dyDescent="0.25">
      <c r="A735">
        <v>10524</v>
      </c>
      <c r="B735">
        <v>43</v>
      </c>
      <c r="C735">
        <v>46</v>
      </c>
      <c r="D735">
        <v>60</v>
      </c>
      <c r="E735">
        <v>0</v>
      </c>
      <c r="F735">
        <v>2760</v>
      </c>
    </row>
    <row r="736" spans="1:6" x14ac:dyDescent="0.25">
      <c r="A736">
        <v>10524</v>
      </c>
      <c r="B736">
        <v>54</v>
      </c>
      <c r="C736">
        <v>7.45</v>
      </c>
      <c r="D736">
        <v>15</v>
      </c>
      <c r="E736">
        <v>0</v>
      </c>
      <c r="F736">
        <v>112</v>
      </c>
    </row>
    <row r="737" spans="1:6" x14ac:dyDescent="0.25">
      <c r="A737">
        <v>10525</v>
      </c>
      <c r="B737">
        <v>36</v>
      </c>
      <c r="C737">
        <v>19</v>
      </c>
      <c r="D737">
        <v>30</v>
      </c>
      <c r="E737">
        <v>0</v>
      </c>
      <c r="F737">
        <v>570</v>
      </c>
    </row>
    <row r="738" spans="1:6" x14ac:dyDescent="0.25">
      <c r="A738">
        <v>10525</v>
      </c>
      <c r="B738">
        <v>40</v>
      </c>
      <c r="C738">
        <v>18.399999999999999</v>
      </c>
      <c r="D738">
        <v>15</v>
      </c>
      <c r="E738">
        <v>0.1</v>
      </c>
      <c r="F738">
        <v>248</v>
      </c>
    </row>
    <row r="739" spans="1:6" x14ac:dyDescent="0.25">
      <c r="A739">
        <v>10526</v>
      </c>
      <c r="B739">
        <v>1</v>
      </c>
      <c r="C739">
        <v>18</v>
      </c>
      <c r="D739">
        <v>8</v>
      </c>
      <c r="E739">
        <v>0.15</v>
      </c>
      <c r="F739">
        <v>122</v>
      </c>
    </row>
    <row r="740" spans="1:6" x14ac:dyDescent="0.25">
      <c r="A740">
        <v>10526</v>
      </c>
      <c r="B740">
        <v>13</v>
      </c>
      <c r="C740">
        <v>6</v>
      </c>
      <c r="D740">
        <v>10</v>
      </c>
      <c r="E740">
        <v>0</v>
      </c>
      <c r="F740">
        <v>60</v>
      </c>
    </row>
    <row r="741" spans="1:6" x14ac:dyDescent="0.25">
      <c r="A741">
        <v>10526</v>
      </c>
      <c r="B741">
        <v>56</v>
      </c>
      <c r="C741">
        <v>38</v>
      </c>
      <c r="D741">
        <v>30</v>
      </c>
      <c r="E741">
        <v>0.15</v>
      </c>
      <c r="F741">
        <v>969</v>
      </c>
    </row>
    <row r="742" spans="1:6" x14ac:dyDescent="0.25">
      <c r="A742">
        <v>10527</v>
      </c>
      <c r="B742">
        <v>4</v>
      </c>
      <c r="C742">
        <v>22</v>
      </c>
      <c r="D742">
        <v>50</v>
      </c>
      <c r="E742">
        <v>0.1</v>
      </c>
      <c r="F742">
        <v>990</v>
      </c>
    </row>
    <row r="743" spans="1:6" x14ac:dyDescent="0.25">
      <c r="A743">
        <v>10527</v>
      </c>
      <c r="B743">
        <v>36</v>
      </c>
      <c r="C743">
        <v>19</v>
      </c>
      <c r="D743">
        <v>30</v>
      </c>
      <c r="E743">
        <v>0.1</v>
      </c>
      <c r="F743">
        <v>513</v>
      </c>
    </row>
    <row r="744" spans="1:6" x14ac:dyDescent="0.25">
      <c r="A744">
        <v>10528</v>
      </c>
      <c r="B744">
        <v>11</v>
      </c>
      <c r="C744">
        <v>21</v>
      </c>
      <c r="D744">
        <v>3</v>
      </c>
      <c r="E744">
        <v>0</v>
      </c>
      <c r="F744">
        <v>63</v>
      </c>
    </row>
    <row r="745" spans="1:6" x14ac:dyDescent="0.25">
      <c r="A745">
        <v>10528</v>
      </c>
      <c r="B745">
        <v>33</v>
      </c>
      <c r="C745">
        <v>2.5</v>
      </c>
      <c r="D745">
        <v>8</v>
      </c>
      <c r="E745">
        <v>0.2</v>
      </c>
      <c r="F745">
        <v>16</v>
      </c>
    </row>
    <row r="746" spans="1:6" x14ac:dyDescent="0.25">
      <c r="A746">
        <v>10528</v>
      </c>
      <c r="B746">
        <v>72</v>
      </c>
      <c r="C746">
        <v>34.799999999999997</v>
      </c>
      <c r="D746">
        <v>9</v>
      </c>
      <c r="E746">
        <v>0</v>
      </c>
      <c r="F746">
        <v>313</v>
      </c>
    </row>
    <row r="747" spans="1:6" x14ac:dyDescent="0.25">
      <c r="A747">
        <v>10529</v>
      </c>
      <c r="B747">
        <v>55</v>
      </c>
      <c r="C747">
        <v>24</v>
      </c>
      <c r="D747">
        <v>14</v>
      </c>
      <c r="E747">
        <v>0</v>
      </c>
      <c r="F747">
        <v>336</v>
      </c>
    </row>
    <row r="748" spans="1:6" x14ac:dyDescent="0.25">
      <c r="A748">
        <v>10529</v>
      </c>
      <c r="B748">
        <v>68</v>
      </c>
      <c r="C748">
        <v>12.5</v>
      </c>
      <c r="D748">
        <v>20</v>
      </c>
      <c r="E748">
        <v>0</v>
      </c>
      <c r="F748">
        <v>250</v>
      </c>
    </row>
    <row r="749" spans="1:6" x14ac:dyDescent="0.25">
      <c r="A749">
        <v>10529</v>
      </c>
      <c r="B749">
        <v>69</v>
      </c>
      <c r="C749">
        <v>36</v>
      </c>
      <c r="D749">
        <v>10</v>
      </c>
      <c r="E749">
        <v>0</v>
      </c>
      <c r="F749">
        <v>360</v>
      </c>
    </row>
    <row r="750" spans="1:6" x14ac:dyDescent="0.25">
      <c r="A750">
        <v>10530</v>
      </c>
      <c r="B750">
        <v>17</v>
      </c>
      <c r="C750">
        <v>39</v>
      </c>
      <c r="D750">
        <v>40</v>
      </c>
      <c r="E750">
        <v>0</v>
      </c>
      <c r="F750">
        <v>1560</v>
      </c>
    </row>
    <row r="751" spans="1:6" x14ac:dyDescent="0.25">
      <c r="A751">
        <v>10530</v>
      </c>
      <c r="B751">
        <v>43</v>
      </c>
      <c r="C751">
        <v>46</v>
      </c>
      <c r="D751">
        <v>25</v>
      </c>
      <c r="E751">
        <v>0</v>
      </c>
      <c r="F751">
        <v>1150</v>
      </c>
    </row>
    <row r="752" spans="1:6" x14ac:dyDescent="0.25">
      <c r="A752">
        <v>10530</v>
      </c>
      <c r="B752">
        <v>61</v>
      </c>
      <c r="C752">
        <v>28.5</v>
      </c>
      <c r="D752">
        <v>20</v>
      </c>
      <c r="E752">
        <v>0</v>
      </c>
      <c r="F752">
        <v>570</v>
      </c>
    </row>
    <row r="753" spans="1:6" x14ac:dyDescent="0.25">
      <c r="A753">
        <v>10530</v>
      </c>
      <c r="B753">
        <v>76</v>
      </c>
      <c r="C753">
        <v>18</v>
      </c>
      <c r="D753">
        <v>50</v>
      </c>
      <c r="E753">
        <v>0</v>
      </c>
      <c r="F753">
        <v>900</v>
      </c>
    </row>
    <row r="754" spans="1:6" x14ac:dyDescent="0.25">
      <c r="A754">
        <v>10531</v>
      </c>
      <c r="B754">
        <v>59</v>
      </c>
      <c r="C754">
        <v>55</v>
      </c>
      <c r="D754">
        <v>2</v>
      </c>
      <c r="E754">
        <v>0</v>
      </c>
      <c r="F754">
        <v>110</v>
      </c>
    </row>
    <row r="755" spans="1:6" x14ac:dyDescent="0.25">
      <c r="A755">
        <v>10532</v>
      </c>
      <c r="B755">
        <v>30</v>
      </c>
      <c r="C755">
        <v>25.89</v>
      </c>
      <c r="D755">
        <v>15</v>
      </c>
      <c r="E755">
        <v>0</v>
      </c>
      <c r="F755">
        <v>388</v>
      </c>
    </row>
    <row r="756" spans="1:6" x14ac:dyDescent="0.25">
      <c r="A756">
        <v>10532</v>
      </c>
      <c r="B756">
        <v>66</v>
      </c>
      <c r="C756">
        <v>17</v>
      </c>
      <c r="D756">
        <v>24</v>
      </c>
      <c r="E756">
        <v>0</v>
      </c>
      <c r="F756">
        <v>408</v>
      </c>
    </row>
    <row r="757" spans="1:6" x14ac:dyDescent="0.25">
      <c r="A757">
        <v>10533</v>
      </c>
      <c r="B757">
        <v>4</v>
      </c>
      <c r="C757">
        <v>22</v>
      </c>
      <c r="D757">
        <v>50</v>
      </c>
      <c r="E757">
        <v>0.05</v>
      </c>
      <c r="F757">
        <v>1045</v>
      </c>
    </row>
    <row r="758" spans="1:6" x14ac:dyDescent="0.25">
      <c r="A758">
        <v>10533</v>
      </c>
      <c r="B758">
        <v>72</v>
      </c>
      <c r="C758">
        <v>34.799999999999997</v>
      </c>
      <c r="D758">
        <v>24</v>
      </c>
      <c r="E758">
        <v>0</v>
      </c>
      <c r="F758">
        <v>835</v>
      </c>
    </row>
    <row r="759" spans="1:6" x14ac:dyDescent="0.25">
      <c r="A759">
        <v>10533</v>
      </c>
      <c r="B759">
        <v>73</v>
      </c>
      <c r="C759">
        <v>15</v>
      </c>
      <c r="D759">
        <v>24</v>
      </c>
      <c r="E759">
        <v>0.05</v>
      </c>
      <c r="F759">
        <v>342</v>
      </c>
    </row>
    <row r="760" spans="1:6" x14ac:dyDescent="0.25">
      <c r="A760">
        <v>10534</v>
      </c>
      <c r="B760">
        <v>30</v>
      </c>
      <c r="C760">
        <v>25.89</v>
      </c>
      <c r="D760">
        <v>10</v>
      </c>
      <c r="E760">
        <v>0</v>
      </c>
      <c r="F760">
        <v>259</v>
      </c>
    </row>
    <row r="761" spans="1:6" x14ac:dyDescent="0.25">
      <c r="A761">
        <v>10534</v>
      </c>
      <c r="B761">
        <v>40</v>
      </c>
      <c r="C761">
        <v>18.399999999999999</v>
      </c>
      <c r="D761">
        <v>10</v>
      </c>
      <c r="E761">
        <v>0.2</v>
      </c>
      <c r="F761">
        <v>147</v>
      </c>
    </row>
    <row r="762" spans="1:6" x14ac:dyDescent="0.25">
      <c r="A762">
        <v>10534</v>
      </c>
      <c r="B762">
        <v>54</v>
      </c>
      <c r="C762">
        <v>7.45</v>
      </c>
      <c r="D762">
        <v>10</v>
      </c>
      <c r="E762">
        <v>0.2</v>
      </c>
      <c r="F762">
        <v>60</v>
      </c>
    </row>
    <row r="763" spans="1:6" x14ac:dyDescent="0.25">
      <c r="A763">
        <v>10535</v>
      </c>
      <c r="B763">
        <v>11</v>
      </c>
      <c r="C763">
        <v>21</v>
      </c>
      <c r="D763">
        <v>50</v>
      </c>
      <c r="E763">
        <v>0.1</v>
      </c>
      <c r="F763">
        <v>945</v>
      </c>
    </row>
    <row r="764" spans="1:6" x14ac:dyDescent="0.25">
      <c r="A764">
        <v>10535</v>
      </c>
      <c r="B764">
        <v>40</v>
      </c>
      <c r="C764">
        <v>18.399999999999999</v>
      </c>
      <c r="D764">
        <v>10</v>
      </c>
      <c r="E764">
        <v>0.1</v>
      </c>
      <c r="F764">
        <v>166</v>
      </c>
    </row>
    <row r="765" spans="1:6" x14ac:dyDescent="0.25">
      <c r="A765">
        <v>10535</v>
      </c>
      <c r="B765">
        <v>57</v>
      </c>
      <c r="C765">
        <v>19.5</v>
      </c>
      <c r="D765">
        <v>5</v>
      </c>
      <c r="E765">
        <v>0.1</v>
      </c>
      <c r="F765">
        <v>88</v>
      </c>
    </row>
    <row r="766" spans="1:6" x14ac:dyDescent="0.25">
      <c r="A766">
        <v>10535</v>
      </c>
      <c r="B766">
        <v>59</v>
      </c>
      <c r="C766">
        <v>55</v>
      </c>
      <c r="D766">
        <v>15</v>
      </c>
      <c r="E766">
        <v>0.1</v>
      </c>
      <c r="F766">
        <v>742</v>
      </c>
    </row>
    <row r="767" spans="1:6" x14ac:dyDescent="0.25">
      <c r="A767">
        <v>10536</v>
      </c>
      <c r="B767">
        <v>12</v>
      </c>
      <c r="C767">
        <v>38</v>
      </c>
      <c r="D767">
        <v>15</v>
      </c>
      <c r="E767">
        <v>0.25</v>
      </c>
      <c r="F767">
        <v>428</v>
      </c>
    </row>
    <row r="768" spans="1:6" x14ac:dyDescent="0.25">
      <c r="A768">
        <v>10536</v>
      </c>
      <c r="B768">
        <v>31</v>
      </c>
      <c r="C768">
        <v>12.5</v>
      </c>
      <c r="D768">
        <v>20</v>
      </c>
      <c r="E768">
        <v>0</v>
      </c>
      <c r="F768">
        <v>250</v>
      </c>
    </row>
    <row r="769" spans="1:6" x14ac:dyDescent="0.25">
      <c r="A769">
        <v>10536</v>
      </c>
      <c r="B769">
        <v>33</v>
      </c>
      <c r="C769">
        <v>2.5</v>
      </c>
      <c r="D769">
        <v>30</v>
      </c>
      <c r="E769">
        <v>0</v>
      </c>
      <c r="F769">
        <v>75</v>
      </c>
    </row>
    <row r="770" spans="1:6" x14ac:dyDescent="0.25">
      <c r="A770">
        <v>10536</v>
      </c>
      <c r="B770">
        <v>60</v>
      </c>
      <c r="C770">
        <v>34</v>
      </c>
      <c r="D770">
        <v>35</v>
      </c>
      <c r="E770">
        <v>0.25</v>
      </c>
      <c r="F770">
        <v>892</v>
      </c>
    </row>
    <row r="771" spans="1:6" x14ac:dyDescent="0.25">
      <c r="A771">
        <v>10537</v>
      </c>
      <c r="B771">
        <v>31</v>
      </c>
      <c r="C771">
        <v>12.5</v>
      </c>
      <c r="D771">
        <v>30</v>
      </c>
      <c r="E771">
        <v>0</v>
      </c>
      <c r="F771">
        <v>375</v>
      </c>
    </row>
    <row r="772" spans="1:6" x14ac:dyDescent="0.25">
      <c r="A772">
        <v>10537</v>
      </c>
      <c r="B772">
        <v>51</v>
      </c>
      <c r="C772">
        <v>53</v>
      </c>
      <c r="D772">
        <v>6</v>
      </c>
      <c r="E772">
        <v>0</v>
      </c>
      <c r="F772">
        <v>318</v>
      </c>
    </row>
    <row r="773" spans="1:6" x14ac:dyDescent="0.25">
      <c r="A773">
        <v>10537</v>
      </c>
      <c r="B773">
        <v>58</v>
      </c>
      <c r="C773">
        <v>13.25</v>
      </c>
      <c r="D773">
        <v>20</v>
      </c>
      <c r="E773">
        <v>0</v>
      </c>
      <c r="F773">
        <v>265</v>
      </c>
    </row>
    <row r="774" spans="1:6" x14ac:dyDescent="0.25">
      <c r="A774">
        <v>10537</v>
      </c>
      <c r="B774">
        <v>72</v>
      </c>
      <c r="C774">
        <v>34.799999999999997</v>
      </c>
      <c r="D774">
        <v>21</v>
      </c>
      <c r="E774">
        <v>0</v>
      </c>
      <c r="F774">
        <v>731</v>
      </c>
    </row>
    <row r="775" spans="1:6" x14ac:dyDescent="0.25">
      <c r="A775">
        <v>10537</v>
      </c>
      <c r="B775">
        <v>73</v>
      </c>
      <c r="C775">
        <v>15</v>
      </c>
      <c r="D775">
        <v>9</v>
      </c>
      <c r="E775">
        <v>0</v>
      </c>
      <c r="F775">
        <v>135</v>
      </c>
    </row>
    <row r="776" spans="1:6" x14ac:dyDescent="0.25">
      <c r="A776">
        <v>10538</v>
      </c>
      <c r="B776">
        <v>70</v>
      </c>
      <c r="C776">
        <v>15</v>
      </c>
      <c r="D776">
        <v>7</v>
      </c>
      <c r="E776">
        <v>0</v>
      </c>
      <c r="F776">
        <v>105</v>
      </c>
    </row>
    <row r="777" spans="1:6" x14ac:dyDescent="0.25">
      <c r="A777">
        <v>10538</v>
      </c>
      <c r="B777">
        <v>72</v>
      </c>
      <c r="C777">
        <v>34.799999999999997</v>
      </c>
      <c r="D777">
        <v>1</v>
      </c>
      <c r="E777">
        <v>0</v>
      </c>
      <c r="F777">
        <v>35</v>
      </c>
    </row>
    <row r="778" spans="1:6" x14ac:dyDescent="0.25">
      <c r="A778">
        <v>10539</v>
      </c>
      <c r="B778">
        <v>13</v>
      </c>
      <c r="C778">
        <v>6</v>
      </c>
      <c r="D778">
        <v>8</v>
      </c>
      <c r="E778">
        <v>0</v>
      </c>
      <c r="F778">
        <v>48</v>
      </c>
    </row>
    <row r="779" spans="1:6" x14ac:dyDescent="0.25">
      <c r="A779">
        <v>10539</v>
      </c>
      <c r="B779">
        <v>21</v>
      </c>
      <c r="C779">
        <v>10</v>
      </c>
      <c r="D779">
        <v>15</v>
      </c>
      <c r="E779">
        <v>0</v>
      </c>
      <c r="F779">
        <v>150</v>
      </c>
    </row>
    <row r="780" spans="1:6" x14ac:dyDescent="0.25">
      <c r="A780">
        <v>10539</v>
      </c>
      <c r="B780">
        <v>33</v>
      </c>
      <c r="C780">
        <v>2.5</v>
      </c>
      <c r="D780">
        <v>15</v>
      </c>
      <c r="E780">
        <v>0</v>
      </c>
      <c r="F780">
        <v>38</v>
      </c>
    </row>
    <row r="781" spans="1:6" x14ac:dyDescent="0.25">
      <c r="A781">
        <v>10539</v>
      </c>
      <c r="B781">
        <v>49</v>
      </c>
      <c r="C781">
        <v>20</v>
      </c>
      <c r="D781">
        <v>6</v>
      </c>
      <c r="E781">
        <v>0</v>
      </c>
      <c r="F781">
        <v>120</v>
      </c>
    </row>
    <row r="782" spans="1:6" x14ac:dyDescent="0.25">
      <c r="A782">
        <v>10540</v>
      </c>
      <c r="B782">
        <v>3</v>
      </c>
      <c r="C782">
        <v>10</v>
      </c>
      <c r="D782">
        <v>60</v>
      </c>
      <c r="E782">
        <v>0</v>
      </c>
      <c r="F782">
        <v>600</v>
      </c>
    </row>
    <row r="783" spans="1:6" x14ac:dyDescent="0.25">
      <c r="A783">
        <v>10540</v>
      </c>
      <c r="B783">
        <v>26</v>
      </c>
      <c r="C783">
        <v>31.23</v>
      </c>
      <c r="D783">
        <v>40</v>
      </c>
      <c r="E783">
        <v>0</v>
      </c>
      <c r="F783">
        <v>1249</v>
      </c>
    </row>
    <row r="784" spans="1:6" x14ac:dyDescent="0.25">
      <c r="A784">
        <v>10540</v>
      </c>
      <c r="B784">
        <v>38</v>
      </c>
      <c r="C784">
        <v>263.5</v>
      </c>
      <c r="D784">
        <v>30</v>
      </c>
      <c r="E784">
        <v>0</v>
      </c>
      <c r="F784">
        <v>7905</v>
      </c>
    </row>
    <row r="785" spans="1:6" x14ac:dyDescent="0.25">
      <c r="A785">
        <v>10540</v>
      </c>
      <c r="B785">
        <v>68</v>
      </c>
      <c r="C785">
        <v>12.5</v>
      </c>
      <c r="D785">
        <v>35</v>
      </c>
      <c r="E785">
        <v>0</v>
      </c>
      <c r="F785">
        <v>438</v>
      </c>
    </row>
    <row r="786" spans="1:6" x14ac:dyDescent="0.25">
      <c r="A786">
        <v>10541</v>
      </c>
      <c r="B786">
        <v>24</v>
      </c>
      <c r="C786">
        <v>4.5</v>
      </c>
      <c r="D786">
        <v>35</v>
      </c>
      <c r="E786">
        <v>0.1</v>
      </c>
      <c r="F786">
        <v>142</v>
      </c>
    </row>
    <row r="787" spans="1:6" x14ac:dyDescent="0.25">
      <c r="A787">
        <v>10541</v>
      </c>
      <c r="B787">
        <v>38</v>
      </c>
      <c r="C787">
        <v>263.5</v>
      </c>
      <c r="D787">
        <v>4</v>
      </c>
      <c r="E787">
        <v>0.1</v>
      </c>
      <c r="F787">
        <v>949</v>
      </c>
    </row>
    <row r="788" spans="1:6" x14ac:dyDescent="0.25">
      <c r="A788">
        <v>10541</v>
      </c>
      <c r="B788">
        <v>65</v>
      </c>
      <c r="C788">
        <v>21.05</v>
      </c>
      <c r="D788">
        <v>36</v>
      </c>
      <c r="E788">
        <v>0.1</v>
      </c>
      <c r="F788">
        <v>682</v>
      </c>
    </row>
    <row r="789" spans="1:6" x14ac:dyDescent="0.25">
      <c r="A789">
        <v>10541</v>
      </c>
      <c r="B789">
        <v>71</v>
      </c>
      <c r="C789">
        <v>21.5</v>
      </c>
      <c r="D789">
        <v>9</v>
      </c>
      <c r="E789">
        <v>0.1</v>
      </c>
      <c r="F789">
        <v>174</v>
      </c>
    </row>
    <row r="790" spans="1:6" x14ac:dyDescent="0.25">
      <c r="A790">
        <v>10542</v>
      </c>
      <c r="B790">
        <v>11</v>
      </c>
      <c r="C790">
        <v>21</v>
      </c>
      <c r="D790">
        <v>15</v>
      </c>
      <c r="E790">
        <v>0.05</v>
      </c>
      <c r="F790">
        <v>299</v>
      </c>
    </row>
    <row r="791" spans="1:6" x14ac:dyDescent="0.25">
      <c r="A791">
        <v>10542</v>
      </c>
      <c r="B791">
        <v>54</v>
      </c>
      <c r="C791">
        <v>7.45</v>
      </c>
      <c r="D791">
        <v>24</v>
      </c>
      <c r="E791">
        <v>0.05</v>
      </c>
      <c r="F791">
        <v>170</v>
      </c>
    </row>
    <row r="792" spans="1:6" x14ac:dyDescent="0.25">
      <c r="A792">
        <v>10543</v>
      </c>
      <c r="B792">
        <v>12</v>
      </c>
      <c r="C792">
        <v>38</v>
      </c>
      <c r="D792">
        <v>30</v>
      </c>
      <c r="E792">
        <v>0.15</v>
      </c>
      <c r="F792">
        <v>969</v>
      </c>
    </row>
    <row r="793" spans="1:6" x14ac:dyDescent="0.25">
      <c r="A793">
        <v>10543</v>
      </c>
      <c r="B793">
        <v>23</v>
      </c>
      <c r="C793">
        <v>9</v>
      </c>
      <c r="D793">
        <v>70</v>
      </c>
      <c r="E793">
        <v>0.15</v>
      </c>
      <c r="F793">
        <v>535</v>
      </c>
    </row>
    <row r="794" spans="1:6" x14ac:dyDescent="0.25">
      <c r="A794">
        <v>10544</v>
      </c>
      <c r="B794">
        <v>28</v>
      </c>
      <c r="C794">
        <v>45.6</v>
      </c>
      <c r="D794">
        <v>7</v>
      </c>
      <c r="E794">
        <v>0</v>
      </c>
      <c r="F794">
        <v>319</v>
      </c>
    </row>
    <row r="795" spans="1:6" x14ac:dyDescent="0.25">
      <c r="A795">
        <v>10544</v>
      </c>
      <c r="B795">
        <v>67</v>
      </c>
      <c r="C795">
        <v>14</v>
      </c>
      <c r="D795">
        <v>7</v>
      </c>
      <c r="E795">
        <v>0</v>
      </c>
      <c r="F795">
        <v>98</v>
      </c>
    </row>
    <row r="796" spans="1:6" x14ac:dyDescent="0.25">
      <c r="A796">
        <v>10545</v>
      </c>
      <c r="B796">
        <v>11</v>
      </c>
      <c r="C796">
        <v>21</v>
      </c>
      <c r="D796">
        <v>10</v>
      </c>
      <c r="E796">
        <v>0</v>
      </c>
      <c r="F796">
        <v>210</v>
      </c>
    </row>
    <row r="797" spans="1:6" x14ac:dyDescent="0.25">
      <c r="A797">
        <v>10546</v>
      </c>
      <c r="B797">
        <v>7</v>
      </c>
      <c r="C797">
        <v>30</v>
      </c>
      <c r="D797">
        <v>10</v>
      </c>
      <c r="E797">
        <v>0</v>
      </c>
      <c r="F797">
        <v>300</v>
      </c>
    </row>
    <row r="798" spans="1:6" x14ac:dyDescent="0.25">
      <c r="A798">
        <v>10546</v>
      </c>
      <c r="B798">
        <v>35</v>
      </c>
      <c r="C798">
        <v>18</v>
      </c>
      <c r="D798">
        <v>30</v>
      </c>
      <c r="E798">
        <v>0</v>
      </c>
      <c r="F798">
        <v>540</v>
      </c>
    </row>
    <row r="799" spans="1:6" x14ac:dyDescent="0.25">
      <c r="A799">
        <v>10546</v>
      </c>
      <c r="B799">
        <v>62</v>
      </c>
      <c r="C799">
        <v>49.3</v>
      </c>
      <c r="D799">
        <v>40</v>
      </c>
      <c r="E799">
        <v>0</v>
      </c>
      <c r="F799">
        <v>1972</v>
      </c>
    </row>
    <row r="800" spans="1:6" x14ac:dyDescent="0.25">
      <c r="A800">
        <v>10547</v>
      </c>
      <c r="B800">
        <v>32</v>
      </c>
      <c r="C800">
        <v>32</v>
      </c>
      <c r="D800">
        <v>24</v>
      </c>
      <c r="E800">
        <v>0.15</v>
      </c>
      <c r="F800">
        <v>653</v>
      </c>
    </row>
    <row r="801" spans="1:6" x14ac:dyDescent="0.25">
      <c r="A801">
        <v>10547</v>
      </c>
      <c r="B801">
        <v>36</v>
      </c>
      <c r="C801">
        <v>19</v>
      </c>
      <c r="D801">
        <v>60</v>
      </c>
      <c r="E801">
        <v>0</v>
      </c>
      <c r="F801">
        <v>1140</v>
      </c>
    </row>
    <row r="802" spans="1:6" x14ac:dyDescent="0.25">
      <c r="A802">
        <v>10548</v>
      </c>
      <c r="B802">
        <v>34</v>
      </c>
      <c r="C802">
        <v>14</v>
      </c>
      <c r="D802">
        <v>10</v>
      </c>
      <c r="E802">
        <v>0.25</v>
      </c>
      <c r="F802">
        <v>105</v>
      </c>
    </row>
    <row r="803" spans="1:6" x14ac:dyDescent="0.25">
      <c r="A803">
        <v>10548</v>
      </c>
      <c r="B803">
        <v>41</v>
      </c>
      <c r="C803">
        <v>9.65</v>
      </c>
      <c r="D803">
        <v>14</v>
      </c>
      <c r="E803">
        <v>0</v>
      </c>
      <c r="F803">
        <v>135</v>
      </c>
    </row>
    <row r="804" spans="1:6" x14ac:dyDescent="0.25">
      <c r="A804">
        <v>10549</v>
      </c>
      <c r="B804">
        <v>31</v>
      </c>
      <c r="C804">
        <v>12.5</v>
      </c>
      <c r="D804">
        <v>55</v>
      </c>
      <c r="E804">
        <v>0.15</v>
      </c>
      <c r="F804">
        <v>584</v>
      </c>
    </row>
    <row r="805" spans="1:6" x14ac:dyDescent="0.25">
      <c r="A805">
        <v>10549</v>
      </c>
      <c r="B805">
        <v>45</v>
      </c>
      <c r="C805">
        <v>9.5</v>
      </c>
      <c r="D805">
        <v>100</v>
      </c>
      <c r="E805">
        <v>0.15</v>
      </c>
      <c r="F805">
        <v>807</v>
      </c>
    </row>
    <row r="806" spans="1:6" x14ac:dyDescent="0.25">
      <c r="A806">
        <v>10549</v>
      </c>
      <c r="B806">
        <v>51</v>
      </c>
      <c r="C806">
        <v>53</v>
      </c>
      <c r="D806">
        <v>48</v>
      </c>
      <c r="E806">
        <v>0.15</v>
      </c>
      <c r="F806">
        <v>2162</v>
      </c>
    </row>
    <row r="807" spans="1:6" x14ac:dyDescent="0.25">
      <c r="A807">
        <v>10550</v>
      </c>
      <c r="B807">
        <v>17</v>
      </c>
      <c r="C807">
        <v>39</v>
      </c>
      <c r="D807">
        <v>8</v>
      </c>
      <c r="E807">
        <v>0.1</v>
      </c>
      <c r="F807">
        <v>281</v>
      </c>
    </row>
    <row r="808" spans="1:6" x14ac:dyDescent="0.25">
      <c r="A808">
        <v>10550</v>
      </c>
      <c r="B808">
        <v>19</v>
      </c>
      <c r="C808">
        <v>9.1999999999999993</v>
      </c>
      <c r="D808">
        <v>10</v>
      </c>
      <c r="E808">
        <v>0</v>
      </c>
      <c r="F808">
        <v>92</v>
      </c>
    </row>
    <row r="809" spans="1:6" x14ac:dyDescent="0.25">
      <c r="A809">
        <v>10550</v>
      </c>
      <c r="B809">
        <v>21</v>
      </c>
      <c r="C809">
        <v>10</v>
      </c>
      <c r="D809">
        <v>6</v>
      </c>
      <c r="E809">
        <v>0.1</v>
      </c>
      <c r="F809">
        <v>54</v>
      </c>
    </row>
    <row r="810" spans="1:6" x14ac:dyDescent="0.25">
      <c r="A810">
        <v>10550</v>
      </c>
      <c r="B810">
        <v>61</v>
      </c>
      <c r="C810">
        <v>28.5</v>
      </c>
      <c r="D810">
        <v>10</v>
      </c>
      <c r="E810">
        <v>0.1</v>
      </c>
      <c r="F810">
        <v>256</v>
      </c>
    </row>
    <row r="811" spans="1:6" x14ac:dyDescent="0.25">
      <c r="A811">
        <v>10551</v>
      </c>
      <c r="B811">
        <v>16</v>
      </c>
      <c r="C811">
        <v>17.45</v>
      </c>
      <c r="D811">
        <v>40</v>
      </c>
      <c r="E811">
        <v>0.15</v>
      </c>
      <c r="F811">
        <v>593</v>
      </c>
    </row>
    <row r="812" spans="1:6" x14ac:dyDescent="0.25">
      <c r="A812">
        <v>10551</v>
      </c>
      <c r="B812">
        <v>35</v>
      </c>
      <c r="C812">
        <v>18</v>
      </c>
      <c r="D812">
        <v>20</v>
      </c>
      <c r="E812">
        <v>0.15</v>
      </c>
      <c r="F812">
        <v>306</v>
      </c>
    </row>
    <row r="813" spans="1:6" x14ac:dyDescent="0.25">
      <c r="A813">
        <v>10551</v>
      </c>
      <c r="B813">
        <v>44</v>
      </c>
      <c r="C813">
        <v>19.45</v>
      </c>
      <c r="D813">
        <v>40</v>
      </c>
      <c r="E813">
        <v>0</v>
      </c>
      <c r="F813">
        <v>778</v>
      </c>
    </row>
    <row r="814" spans="1:6" x14ac:dyDescent="0.25">
      <c r="A814">
        <v>10552</v>
      </c>
      <c r="B814">
        <v>69</v>
      </c>
      <c r="C814">
        <v>36</v>
      </c>
      <c r="D814">
        <v>18</v>
      </c>
      <c r="E814">
        <v>0</v>
      </c>
      <c r="F814">
        <v>648</v>
      </c>
    </row>
    <row r="815" spans="1:6" x14ac:dyDescent="0.25">
      <c r="A815">
        <v>10552</v>
      </c>
      <c r="B815">
        <v>75</v>
      </c>
      <c r="C815">
        <v>7.75</v>
      </c>
      <c r="D815">
        <v>30</v>
      </c>
      <c r="E815">
        <v>0</v>
      </c>
      <c r="F815">
        <v>232</v>
      </c>
    </row>
    <row r="816" spans="1:6" x14ac:dyDescent="0.25">
      <c r="A816">
        <v>10553</v>
      </c>
      <c r="B816">
        <v>11</v>
      </c>
      <c r="C816">
        <v>21</v>
      </c>
      <c r="D816">
        <v>15</v>
      </c>
      <c r="E816">
        <v>0</v>
      </c>
      <c r="F816">
        <v>315</v>
      </c>
    </row>
    <row r="817" spans="1:6" x14ac:dyDescent="0.25">
      <c r="A817">
        <v>10553</v>
      </c>
      <c r="B817">
        <v>16</v>
      </c>
      <c r="C817">
        <v>17.45</v>
      </c>
      <c r="D817">
        <v>14</v>
      </c>
      <c r="E817">
        <v>0</v>
      </c>
      <c r="F817">
        <v>244</v>
      </c>
    </row>
    <row r="818" spans="1:6" x14ac:dyDescent="0.25">
      <c r="A818">
        <v>10553</v>
      </c>
      <c r="B818">
        <v>22</v>
      </c>
      <c r="C818">
        <v>21</v>
      </c>
      <c r="D818">
        <v>24</v>
      </c>
      <c r="E818">
        <v>0</v>
      </c>
      <c r="F818">
        <v>504</v>
      </c>
    </row>
    <row r="819" spans="1:6" x14ac:dyDescent="0.25">
      <c r="A819">
        <v>10553</v>
      </c>
      <c r="B819">
        <v>31</v>
      </c>
      <c r="C819">
        <v>12.5</v>
      </c>
      <c r="D819">
        <v>30</v>
      </c>
      <c r="E819">
        <v>0</v>
      </c>
      <c r="F819">
        <v>375</v>
      </c>
    </row>
    <row r="820" spans="1:6" x14ac:dyDescent="0.25">
      <c r="A820">
        <v>10553</v>
      </c>
      <c r="B820">
        <v>35</v>
      </c>
      <c r="C820">
        <v>18</v>
      </c>
      <c r="D820">
        <v>6</v>
      </c>
      <c r="E820">
        <v>0</v>
      </c>
      <c r="F820">
        <v>108</v>
      </c>
    </row>
    <row r="821" spans="1:6" x14ac:dyDescent="0.25">
      <c r="A821">
        <v>10554</v>
      </c>
      <c r="B821">
        <v>16</v>
      </c>
      <c r="C821">
        <v>17.45</v>
      </c>
      <c r="D821">
        <v>30</v>
      </c>
      <c r="E821">
        <v>0.05</v>
      </c>
      <c r="F821">
        <v>497</v>
      </c>
    </row>
    <row r="822" spans="1:6" x14ac:dyDescent="0.25">
      <c r="A822">
        <v>10554</v>
      </c>
      <c r="B822">
        <v>23</v>
      </c>
      <c r="C822">
        <v>9</v>
      </c>
      <c r="D822">
        <v>20</v>
      </c>
      <c r="E822">
        <v>0.05</v>
      </c>
      <c r="F822">
        <v>171</v>
      </c>
    </row>
    <row r="823" spans="1:6" x14ac:dyDescent="0.25">
      <c r="A823">
        <v>10554</v>
      </c>
      <c r="B823">
        <v>62</v>
      </c>
      <c r="C823">
        <v>49.3</v>
      </c>
      <c r="D823">
        <v>20</v>
      </c>
      <c r="E823">
        <v>0.05</v>
      </c>
      <c r="F823">
        <v>937</v>
      </c>
    </row>
    <row r="824" spans="1:6" x14ac:dyDescent="0.25">
      <c r="A824">
        <v>10554</v>
      </c>
      <c r="B824">
        <v>77</v>
      </c>
      <c r="C824">
        <v>13</v>
      </c>
      <c r="D824">
        <v>10</v>
      </c>
      <c r="E824">
        <v>0.05</v>
      </c>
      <c r="F824">
        <v>123</v>
      </c>
    </row>
    <row r="825" spans="1:6" x14ac:dyDescent="0.25">
      <c r="A825">
        <v>10555</v>
      </c>
      <c r="B825">
        <v>14</v>
      </c>
      <c r="C825">
        <v>23.25</v>
      </c>
      <c r="D825">
        <v>30</v>
      </c>
      <c r="E825">
        <v>0.2</v>
      </c>
      <c r="F825">
        <v>558</v>
      </c>
    </row>
    <row r="826" spans="1:6" x14ac:dyDescent="0.25">
      <c r="A826">
        <v>10555</v>
      </c>
      <c r="B826">
        <v>19</v>
      </c>
      <c r="C826">
        <v>9.1999999999999993</v>
      </c>
      <c r="D826">
        <v>35</v>
      </c>
      <c r="E826">
        <v>0.2</v>
      </c>
      <c r="F826">
        <v>258</v>
      </c>
    </row>
    <row r="827" spans="1:6" x14ac:dyDescent="0.25">
      <c r="A827">
        <v>10555</v>
      </c>
      <c r="B827">
        <v>24</v>
      </c>
      <c r="C827">
        <v>4.5</v>
      </c>
      <c r="D827">
        <v>18</v>
      </c>
      <c r="E827">
        <v>0.2</v>
      </c>
      <c r="F827">
        <v>65</v>
      </c>
    </row>
    <row r="828" spans="1:6" x14ac:dyDescent="0.25">
      <c r="A828">
        <v>10555</v>
      </c>
      <c r="B828">
        <v>51</v>
      </c>
      <c r="C828">
        <v>53</v>
      </c>
      <c r="D828">
        <v>20</v>
      </c>
      <c r="E828">
        <v>0.2</v>
      </c>
      <c r="F828">
        <v>848</v>
      </c>
    </row>
    <row r="829" spans="1:6" x14ac:dyDescent="0.25">
      <c r="A829">
        <v>10555</v>
      </c>
      <c r="B829">
        <v>56</v>
      </c>
      <c r="C829">
        <v>38</v>
      </c>
      <c r="D829">
        <v>40</v>
      </c>
      <c r="E829">
        <v>0.2</v>
      </c>
      <c r="F829">
        <v>1216</v>
      </c>
    </row>
    <row r="830" spans="1:6" x14ac:dyDescent="0.25">
      <c r="A830">
        <v>10556</v>
      </c>
      <c r="B830">
        <v>72</v>
      </c>
      <c r="C830">
        <v>34.799999999999997</v>
      </c>
      <c r="D830">
        <v>24</v>
      </c>
      <c r="E830">
        <v>0</v>
      </c>
      <c r="F830">
        <v>835</v>
      </c>
    </row>
    <row r="831" spans="1:6" x14ac:dyDescent="0.25">
      <c r="A831">
        <v>10557</v>
      </c>
      <c r="B831">
        <v>64</v>
      </c>
      <c r="C831">
        <v>33.25</v>
      </c>
      <c r="D831">
        <v>30</v>
      </c>
      <c r="E831">
        <v>0</v>
      </c>
      <c r="F831">
        <v>998</v>
      </c>
    </row>
    <row r="832" spans="1:6" x14ac:dyDescent="0.25">
      <c r="A832">
        <v>10557</v>
      </c>
      <c r="B832">
        <v>75</v>
      </c>
      <c r="C832">
        <v>7.75</v>
      </c>
      <c r="D832">
        <v>20</v>
      </c>
      <c r="E832">
        <v>0</v>
      </c>
      <c r="F832">
        <v>155</v>
      </c>
    </row>
    <row r="833" spans="1:6" x14ac:dyDescent="0.25">
      <c r="A833">
        <v>10558</v>
      </c>
      <c r="B833">
        <v>47</v>
      </c>
      <c r="C833">
        <v>9.5</v>
      </c>
      <c r="D833">
        <v>25</v>
      </c>
      <c r="E833">
        <v>0</v>
      </c>
      <c r="F833">
        <v>238</v>
      </c>
    </row>
    <row r="834" spans="1:6" x14ac:dyDescent="0.25">
      <c r="A834">
        <v>10558</v>
      </c>
      <c r="B834">
        <v>51</v>
      </c>
      <c r="C834">
        <v>53</v>
      </c>
      <c r="D834">
        <v>20</v>
      </c>
      <c r="E834">
        <v>0</v>
      </c>
      <c r="F834">
        <v>1060</v>
      </c>
    </row>
    <row r="835" spans="1:6" x14ac:dyDescent="0.25">
      <c r="A835">
        <v>10558</v>
      </c>
      <c r="B835">
        <v>52</v>
      </c>
      <c r="C835">
        <v>7</v>
      </c>
      <c r="D835">
        <v>30</v>
      </c>
      <c r="E835">
        <v>0</v>
      </c>
      <c r="F835">
        <v>210</v>
      </c>
    </row>
    <row r="836" spans="1:6" x14ac:dyDescent="0.25">
      <c r="A836">
        <v>10558</v>
      </c>
      <c r="B836">
        <v>53</v>
      </c>
      <c r="C836">
        <v>32.799999999999997</v>
      </c>
      <c r="D836">
        <v>18</v>
      </c>
      <c r="E836">
        <v>0</v>
      </c>
      <c r="F836">
        <v>590</v>
      </c>
    </row>
    <row r="837" spans="1:6" x14ac:dyDescent="0.25">
      <c r="A837">
        <v>10558</v>
      </c>
      <c r="B837">
        <v>73</v>
      </c>
      <c r="C837">
        <v>15</v>
      </c>
      <c r="D837">
        <v>3</v>
      </c>
      <c r="E837">
        <v>0</v>
      </c>
      <c r="F837">
        <v>45</v>
      </c>
    </row>
    <row r="838" spans="1:6" x14ac:dyDescent="0.25">
      <c r="A838">
        <v>10559</v>
      </c>
      <c r="B838">
        <v>41</v>
      </c>
      <c r="C838">
        <v>9.65</v>
      </c>
      <c r="D838">
        <v>12</v>
      </c>
      <c r="E838">
        <v>0.05</v>
      </c>
      <c r="F838">
        <v>110</v>
      </c>
    </row>
    <row r="839" spans="1:6" x14ac:dyDescent="0.25">
      <c r="A839">
        <v>10559</v>
      </c>
      <c r="B839">
        <v>55</v>
      </c>
      <c r="C839">
        <v>24</v>
      </c>
      <c r="D839">
        <v>18</v>
      </c>
      <c r="E839">
        <v>0.05</v>
      </c>
      <c r="F839">
        <v>410</v>
      </c>
    </row>
    <row r="840" spans="1:6" x14ac:dyDescent="0.25">
      <c r="A840">
        <v>10560</v>
      </c>
      <c r="B840">
        <v>30</v>
      </c>
      <c r="C840">
        <v>25.89</v>
      </c>
      <c r="D840">
        <v>20</v>
      </c>
      <c r="E840">
        <v>0</v>
      </c>
      <c r="F840">
        <v>518</v>
      </c>
    </row>
    <row r="841" spans="1:6" x14ac:dyDescent="0.25">
      <c r="A841">
        <v>10560</v>
      </c>
      <c r="B841">
        <v>62</v>
      </c>
      <c r="C841">
        <v>49.3</v>
      </c>
      <c r="D841">
        <v>15</v>
      </c>
      <c r="E841">
        <v>0.25</v>
      </c>
      <c r="F841">
        <v>555</v>
      </c>
    </row>
    <row r="842" spans="1:6" x14ac:dyDescent="0.25">
      <c r="A842">
        <v>10561</v>
      </c>
      <c r="B842">
        <v>44</v>
      </c>
      <c r="C842">
        <v>19.45</v>
      </c>
      <c r="D842">
        <v>10</v>
      </c>
      <c r="E842">
        <v>0</v>
      </c>
      <c r="F842">
        <v>195</v>
      </c>
    </row>
    <row r="843" spans="1:6" x14ac:dyDescent="0.25">
      <c r="A843">
        <v>10561</v>
      </c>
      <c r="B843">
        <v>51</v>
      </c>
      <c r="C843">
        <v>53</v>
      </c>
      <c r="D843">
        <v>50</v>
      </c>
      <c r="E843">
        <v>0</v>
      </c>
      <c r="F843">
        <v>2650</v>
      </c>
    </row>
    <row r="844" spans="1:6" x14ac:dyDescent="0.25">
      <c r="A844">
        <v>10562</v>
      </c>
      <c r="B844">
        <v>33</v>
      </c>
      <c r="C844">
        <v>2.5</v>
      </c>
      <c r="D844">
        <v>20</v>
      </c>
      <c r="E844">
        <v>0.1</v>
      </c>
      <c r="F844">
        <v>45</v>
      </c>
    </row>
    <row r="845" spans="1:6" x14ac:dyDescent="0.25">
      <c r="A845">
        <v>10562</v>
      </c>
      <c r="B845">
        <v>62</v>
      </c>
      <c r="C845">
        <v>49.3</v>
      </c>
      <c r="D845">
        <v>10</v>
      </c>
      <c r="E845">
        <v>0.1</v>
      </c>
      <c r="F845">
        <v>444</v>
      </c>
    </row>
    <row r="846" spans="1:6" x14ac:dyDescent="0.25">
      <c r="A846">
        <v>10563</v>
      </c>
      <c r="B846">
        <v>36</v>
      </c>
      <c r="C846">
        <v>19</v>
      </c>
      <c r="D846">
        <v>25</v>
      </c>
      <c r="E846">
        <v>0</v>
      </c>
      <c r="F846">
        <v>475</v>
      </c>
    </row>
    <row r="847" spans="1:6" x14ac:dyDescent="0.25">
      <c r="A847">
        <v>10563</v>
      </c>
      <c r="B847">
        <v>52</v>
      </c>
      <c r="C847">
        <v>7</v>
      </c>
      <c r="D847">
        <v>70</v>
      </c>
      <c r="E847">
        <v>0</v>
      </c>
      <c r="F847">
        <v>490</v>
      </c>
    </row>
    <row r="848" spans="1:6" x14ac:dyDescent="0.25">
      <c r="A848">
        <v>10564</v>
      </c>
      <c r="B848">
        <v>17</v>
      </c>
      <c r="C848">
        <v>39</v>
      </c>
      <c r="D848">
        <v>16</v>
      </c>
      <c r="E848">
        <v>0.05</v>
      </c>
      <c r="F848">
        <v>593</v>
      </c>
    </row>
    <row r="849" spans="1:6" x14ac:dyDescent="0.25">
      <c r="A849">
        <v>10564</v>
      </c>
      <c r="B849">
        <v>31</v>
      </c>
      <c r="C849">
        <v>12.5</v>
      </c>
      <c r="D849">
        <v>6</v>
      </c>
      <c r="E849">
        <v>0.05</v>
      </c>
      <c r="F849">
        <v>71</v>
      </c>
    </row>
    <row r="850" spans="1:6" x14ac:dyDescent="0.25">
      <c r="A850">
        <v>10564</v>
      </c>
      <c r="B850">
        <v>55</v>
      </c>
      <c r="C850">
        <v>24</v>
      </c>
      <c r="D850">
        <v>25</v>
      </c>
      <c r="E850">
        <v>0.05</v>
      </c>
      <c r="F850">
        <v>570</v>
      </c>
    </row>
    <row r="851" spans="1:6" x14ac:dyDescent="0.25">
      <c r="A851">
        <v>10565</v>
      </c>
      <c r="B851">
        <v>24</v>
      </c>
      <c r="C851">
        <v>4.5</v>
      </c>
      <c r="D851">
        <v>25</v>
      </c>
      <c r="E851">
        <v>0.1</v>
      </c>
      <c r="F851">
        <v>101</v>
      </c>
    </row>
    <row r="852" spans="1:6" x14ac:dyDescent="0.25">
      <c r="A852">
        <v>10565</v>
      </c>
      <c r="B852">
        <v>64</v>
      </c>
      <c r="C852">
        <v>33.25</v>
      </c>
      <c r="D852">
        <v>18</v>
      </c>
      <c r="E852">
        <v>0.1</v>
      </c>
      <c r="F852">
        <v>539</v>
      </c>
    </row>
    <row r="853" spans="1:6" x14ac:dyDescent="0.25">
      <c r="A853">
        <v>10566</v>
      </c>
      <c r="B853">
        <v>11</v>
      </c>
      <c r="C853">
        <v>21</v>
      </c>
      <c r="D853">
        <v>35</v>
      </c>
      <c r="E853">
        <v>0.15</v>
      </c>
      <c r="F853">
        <v>625</v>
      </c>
    </row>
    <row r="854" spans="1:6" x14ac:dyDescent="0.25">
      <c r="A854">
        <v>10566</v>
      </c>
      <c r="B854">
        <v>18</v>
      </c>
      <c r="C854">
        <v>62.5</v>
      </c>
      <c r="D854">
        <v>18</v>
      </c>
      <c r="E854">
        <v>0.15</v>
      </c>
      <c r="F854">
        <v>956</v>
      </c>
    </row>
    <row r="855" spans="1:6" x14ac:dyDescent="0.25">
      <c r="A855">
        <v>10566</v>
      </c>
      <c r="B855">
        <v>76</v>
      </c>
      <c r="C855">
        <v>18</v>
      </c>
      <c r="D855">
        <v>10</v>
      </c>
      <c r="E855">
        <v>0</v>
      </c>
      <c r="F855">
        <v>180</v>
      </c>
    </row>
    <row r="856" spans="1:6" x14ac:dyDescent="0.25">
      <c r="A856">
        <v>10567</v>
      </c>
      <c r="B856">
        <v>31</v>
      </c>
      <c r="C856">
        <v>12.5</v>
      </c>
      <c r="D856">
        <v>60</v>
      </c>
      <c r="E856">
        <v>0.2</v>
      </c>
      <c r="F856">
        <v>600</v>
      </c>
    </row>
    <row r="857" spans="1:6" x14ac:dyDescent="0.25">
      <c r="A857">
        <v>10567</v>
      </c>
      <c r="B857">
        <v>51</v>
      </c>
      <c r="C857">
        <v>53</v>
      </c>
      <c r="D857">
        <v>3</v>
      </c>
      <c r="E857">
        <v>0</v>
      </c>
      <c r="F857">
        <v>159</v>
      </c>
    </row>
    <row r="858" spans="1:6" x14ac:dyDescent="0.25">
      <c r="A858">
        <v>10567</v>
      </c>
      <c r="B858">
        <v>59</v>
      </c>
      <c r="C858">
        <v>55</v>
      </c>
      <c r="D858">
        <v>40</v>
      </c>
      <c r="E858">
        <v>0.2</v>
      </c>
      <c r="F858">
        <v>1760</v>
      </c>
    </row>
    <row r="859" spans="1:6" x14ac:dyDescent="0.25">
      <c r="A859">
        <v>10568</v>
      </c>
      <c r="B859">
        <v>10</v>
      </c>
      <c r="C859">
        <v>31</v>
      </c>
      <c r="D859">
        <v>5</v>
      </c>
      <c r="E859">
        <v>0</v>
      </c>
      <c r="F859">
        <v>155</v>
      </c>
    </row>
    <row r="860" spans="1:6" x14ac:dyDescent="0.25">
      <c r="A860">
        <v>10569</v>
      </c>
      <c r="B860">
        <v>31</v>
      </c>
      <c r="C860">
        <v>12.5</v>
      </c>
      <c r="D860">
        <v>35</v>
      </c>
      <c r="E860">
        <v>0.2</v>
      </c>
      <c r="F860">
        <v>350</v>
      </c>
    </row>
    <row r="861" spans="1:6" x14ac:dyDescent="0.25">
      <c r="A861">
        <v>10569</v>
      </c>
      <c r="B861">
        <v>76</v>
      </c>
      <c r="C861">
        <v>18</v>
      </c>
      <c r="D861">
        <v>30</v>
      </c>
      <c r="E861">
        <v>0</v>
      </c>
      <c r="F861">
        <v>540</v>
      </c>
    </row>
    <row r="862" spans="1:6" x14ac:dyDescent="0.25">
      <c r="A862">
        <v>10570</v>
      </c>
      <c r="B862">
        <v>11</v>
      </c>
      <c r="C862">
        <v>21</v>
      </c>
      <c r="D862">
        <v>15</v>
      </c>
      <c r="E862">
        <v>0.05</v>
      </c>
      <c r="F862">
        <v>299</v>
      </c>
    </row>
    <row r="863" spans="1:6" x14ac:dyDescent="0.25">
      <c r="A863">
        <v>10570</v>
      </c>
      <c r="B863">
        <v>56</v>
      </c>
      <c r="C863">
        <v>38</v>
      </c>
      <c r="D863">
        <v>60</v>
      </c>
      <c r="E863">
        <v>0.05</v>
      </c>
      <c r="F863">
        <v>2166</v>
      </c>
    </row>
    <row r="864" spans="1:6" x14ac:dyDescent="0.25">
      <c r="A864">
        <v>10571</v>
      </c>
      <c r="B864">
        <v>14</v>
      </c>
      <c r="C864">
        <v>23.25</v>
      </c>
      <c r="D864">
        <v>11</v>
      </c>
      <c r="E864">
        <v>0.15</v>
      </c>
      <c r="F864">
        <v>217</v>
      </c>
    </row>
    <row r="865" spans="1:6" x14ac:dyDescent="0.25">
      <c r="A865">
        <v>10571</v>
      </c>
      <c r="B865">
        <v>42</v>
      </c>
      <c r="C865">
        <v>14</v>
      </c>
      <c r="D865">
        <v>28</v>
      </c>
      <c r="E865">
        <v>0.15</v>
      </c>
      <c r="F865">
        <v>333</v>
      </c>
    </row>
    <row r="866" spans="1:6" x14ac:dyDescent="0.25">
      <c r="A866">
        <v>10572</v>
      </c>
      <c r="B866">
        <v>16</v>
      </c>
      <c r="C866">
        <v>17.45</v>
      </c>
      <c r="D866">
        <v>12</v>
      </c>
      <c r="E866">
        <v>0.1</v>
      </c>
      <c r="F866">
        <v>188</v>
      </c>
    </row>
    <row r="867" spans="1:6" x14ac:dyDescent="0.25">
      <c r="A867">
        <v>10572</v>
      </c>
      <c r="B867">
        <v>32</v>
      </c>
      <c r="C867">
        <v>32</v>
      </c>
      <c r="D867">
        <v>10</v>
      </c>
      <c r="E867">
        <v>0.1</v>
      </c>
      <c r="F867">
        <v>288</v>
      </c>
    </row>
    <row r="868" spans="1:6" x14ac:dyDescent="0.25">
      <c r="A868">
        <v>10572</v>
      </c>
      <c r="B868">
        <v>40</v>
      </c>
      <c r="C868">
        <v>18.399999999999999</v>
      </c>
      <c r="D868">
        <v>50</v>
      </c>
      <c r="E868">
        <v>0</v>
      </c>
      <c r="F868">
        <v>920</v>
      </c>
    </row>
    <row r="869" spans="1:6" x14ac:dyDescent="0.25">
      <c r="A869">
        <v>10572</v>
      </c>
      <c r="B869">
        <v>75</v>
      </c>
      <c r="C869">
        <v>7.75</v>
      </c>
      <c r="D869">
        <v>15</v>
      </c>
      <c r="E869">
        <v>0.1</v>
      </c>
      <c r="F869">
        <v>105</v>
      </c>
    </row>
    <row r="870" spans="1:6" x14ac:dyDescent="0.25">
      <c r="A870">
        <v>10573</v>
      </c>
      <c r="B870">
        <v>17</v>
      </c>
      <c r="C870">
        <v>39</v>
      </c>
      <c r="D870">
        <v>18</v>
      </c>
      <c r="E870">
        <v>0</v>
      </c>
      <c r="F870">
        <v>702</v>
      </c>
    </row>
    <row r="871" spans="1:6" x14ac:dyDescent="0.25">
      <c r="A871">
        <v>10573</v>
      </c>
      <c r="B871">
        <v>34</v>
      </c>
      <c r="C871">
        <v>14</v>
      </c>
      <c r="D871">
        <v>40</v>
      </c>
      <c r="E871">
        <v>0</v>
      </c>
      <c r="F871">
        <v>560</v>
      </c>
    </row>
    <row r="872" spans="1:6" x14ac:dyDescent="0.25">
      <c r="A872">
        <v>10573</v>
      </c>
      <c r="B872">
        <v>53</v>
      </c>
      <c r="C872">
        <v>32.799999999999997</v>
      </c>
      <c r="D872">
        <v>25</v>
      </c>
      <c r="E872">
        <v>0</v>
      </c>
      <c r="F872">
        <v>820</v>
      </c>
    </row>
    <row r="873" spans="1:6" x14ac:dyDescent="0.25">
      <c r="A873">
        <v>10574</v>
      </c>
      <c r="B873">
        <v>33</v>
      </c>
      <c r="C873">
        <v>2.5</v>
      </c>
      <c r="D873">
        <v>14</v>
      </c>
      <c r="E873">
        <v>0</v>
      </c>
      <c r="F873">
        <v>35</v>
      </c>
    </row>
    <row r="874" spans="1:6" x14ac:dyDescent="0.25">
      <c r="A874">
        <v>10574</v>
      </c>
      <c r="B874">
        <v>40</v>
      </c>
      <c r="C874">
        <v>18.399999999999999</v>
      </c>
      <c r="D874">
        <v>2</v>
      </c>
      <c r="E874">
        <v>0</v>
      </c>
      <c r="F874">
        <v>37</v>
      </c>
    </row>
    <row r="875" spans="1:6" x14ac:dyDescent="0.25">
      <c r="A875">
        <v>10574</v>
      </c>
      <c r="B875">
        <v>62</v>
      </c>
      <c r="C875">
        <v>49.3</v>
      </c>
      <c r="D875">
        <v>10</v>
      </c>
      <c r="E875">
        <v>0</v>
      </c>
      <c r="F875">
        <v>493</v>
      </c>
    </row>
    <row r="876" spans="1:6" x14ac:dyDescent="0.25">
      <c r="A876">
        <v>10574</v>
      </c>
      <c r="B876">
        <v>64</v>
      </c>
      <c r="C876">
        <v>33.25</v>
      </c>
      <c r="D876">
        <v>6</v>
      </c>
      <c r="E876">
        <v>0</v>
      </c>
      <c r="F876">
        <v>200</v>
      </c>
    </row>
    <row r="877" spans="1:6" x14ac:dyDescent="0.25">
      <c r="A877">
        <v>10575</v>
      </c>
      <c r="B877">
        <v>59</v>
      </c>
      <c r="C877">
        <v>55</v>
      </c>
      <c r="D877">
        <v>12</v>
      </c>
      <c r="E877">
        <v>0</v>
      </c>
      <c r="F877">
        <v>660</v>
      </c>
    </row>
    <row r="878" spans="1:6" x14ac:dyDescent="0.25">
      <c r="A878">
        <v>10575</v>
      </c>
      <c r="B878">
        <v>63</v>
      </c>
      <c r="C878">
        <v>43.9</v>
      </c>
      <c r="D878">
        <v>6</v>
      </c>
      <c r="E878">
        <v>0</v>
      </c>
      <c r="F878">
        <v>263</v>
      </c>
    </row>
    <row r="879" spans="1:6" x14ac:dyDescent="0.25">
      <c r="A879">
        <v>10575</v>
      </c>
      <c r="B879">
        <v>72</v>
      </c>
      <c r="C879">
        <v>34.799999999999997</v>
      </c>
      <c r="D879">
        <v>30</v>
      </c>
      <c r="E879">
        <v>0</v>
      </c>
      <c r="F879">
        <v>1044</v>
      </c>
    </row>
    <row r="880" spans="1:6" x14ac:dyDescent="0.25">
      <c r="A880">
        <v>10575</v>
      </c>
      <c r="B880">
        <v>76</v>
      </c>
      <c r="C880">
        <v>18</v>
      </c>
      <c r="D880">
        <v>10</v>
      </c>
      <c r="E880">
        <v>0</v>
      </c>
      <c r="F880">
        <v>180</v>
      </c>
    </row>
    <row r="881" spans="1:6" x14ac:dyDescent="0.25">
      <c r="A881">
        <v>10576</v>
      </c>
      <c r="B881">
        <v>1</v>
      </c>
      <c r="C881">
        <v>18</v>
      </c>
      <c r="D881">
        <v>10</v>
      </c>
      <c r="E881">
        <v>0</v>
      </c>
      <c r="F881">
        <v>180</v>
      </c>
    </row>
    <row r="882" spans="1:6" x14ac:dyDescent="0.25">
      <c r="A882">
        <v>10576</v>
      </c>
      <c r="B882">
        <v>31</v>
      </c>
      <c r="C882">
        <v>12.5</v>
      </c>
      <c r="D882">
        <v>20</v>
      </c>
      <c r="E882">
        <v>0</v>
      </c>
      <c r="F882">
        <v>250</v>
      </c>
    </row>
    <row r="883" spans="1:6" x14ac:dyDescent="0.25">
      <c r="A883">
        <v>10576</v>
      </c>
      <c r="B883">
        <v>44</v>
      </c>
      <c r="C883">
        <v>19.45</v>
      </c>
      <c r="D883">
        <v>21</v>
      </c>
      <c r="E883">
        <v>0</v>
      </c>
      <c r="F883">
        <v>408</v>
      </c>
    </row>
    <row r="884" spans="1:6" x14ac:dyDescent="0.25">
      <c r="A884">
        <v>10577</v>
      </c>
      <c r="B884">
        <v>39</v>
      </c>
      <c r="C884">
        <v>18</v>
      </c>
      <c r="D884">
        <v>10</v>
      </c>
      <c r="E884">
        <v>0</v>
      </c>
      <c r="F884">
        <v>180</v>
      </c>
    </row>
    <row r="885" spans="1:6" x14ac:dyDescent="0.25">
      <c r="A885">
        <v>10577</v>
      </c>
      <c r="B885">
        <v>75</v>
      </c>
      <c r="C885">
        <v>7.75</v>
      </c>
      <c r="D885">
        <v>20</v>
      </c>
      <c r="E885">
        <v>0</v>
      </c>
      <c r="F885">
        <v>155</v>
      </c>
    </row>
    <row r="886" spans="1:6" x14ac:dyDescent="0.25">
      <c r="A886">
        <v>10577</v>
      </c>
      <c r="B886">
        <v>77</v>
      </c>
      <c r="C886">
        <v>13</v>
      </c>
      <c r="D886">
        <v>18</v>
      </c>
      <c r="E886">
        <v>0</v>
      </c>
      <c r="F886">
        <v>234</v>
      </c>
    </row>
    <row r="887" spans="1:6" x14ac:dyDescent="0.25">
      <c r="A887">
        <v>10578</v>
      </c>
      <c r="B887">
        <v>35</v>
      </c>
      <c r="C887">
        <v>18</v>
      </c>
      <c r="D887">
        <v>20</v>
      </c>
      <c r="E887">
        <v>0</v>
      </c>
      <c r="F887">
        <v>360</v>
      </c>
    </row>
    <row r="888" spans="1:6" x14ac:dyDescent="0.25">
      <c r="A888">
        <v>10578</v>
      </c>
      <c r="B888">
        <v>57</v>
      </c>
      <c r="C888">
        <v>19.5</v>
      </c>
      <c r="D888">
        <v>6</v>
      </c>
      <c r="E888">
        <v>0</v>
      </c>
      <c r="F888">
        <v>117</v>
      </c>
    </row>
    <row r="889" spans="1:6" x14ac:dyDescent="0.25">
      <c r="A889">
        <v>10579</v>
      </c>
      <c r="B889">
        <v>15</v>
      </c>
      <c r="C889">
        <v>15.5</v>
      </c>
      <c r="D889">
        <v>10</v>
      </c>
      <c r="E889">
        <v>0</v>
      </c>
      <c r="F889">
        <v>155</v>
      </c>
    </row>
    <row r="890" spans="1:6" x14ac:dyDescent="0.25">
      <c r="A890">
        <v>10579</v>
      </c>
      <c r="B890">
        <v>75</v>
      </c>
      <c r="C890">
        <v>7.75</v>
      </c>
      <c r="D890">
        <v>21</v>
      </c>
      <c r="E890">
        <v>0</v>
      </c>
      <c r="F890">
        <v>163</v>
      </c>
    </row>
    <row r="891" spans="1:6" x14ac:dyDescent="0.25">
      <c r="A891">
        <v>10580</v>
      </c>
      <c r="B891">
        <v>14</v>
      </c>
      <c r="C891">
        <v>23.25</v>
      </c>
      <c r="D891">
        <v>15</v>
      </c>
      <c r="E891">
        <v>0.05</v>
      </c>
      <c r="F891">
        <v>331</v>
      </c>
    </row>
    <row r="892" spans="1:6" x14ac:dyDescent="0.25">
      <c r="A892">
        <v>10580</v>
      </c>
      <c r="B892">
        <v>41</v>
      </c>
      <c r="C892">
        <v>9.65</v>
      </c>
      <c r="D892">
        <v>9</v>
      </c>
      <c r="E892">
        <v>0.05</v>
      </c>
      <c r="F892">
        <v>83</v>
      </c>
    </row>
    <row r="893" spans="1:6" x14ac:dyDescent="0.25">
      <c r="A893">
        <v>10580</v>
      </c>
      <c r="B893">
        <v>65</v>
      </c>
      <c r="C893">
        <v>21.05</v>
      </c>
      <c r="D893">
        <v>30</v>
      </c>
      <c r="E893">
        <v>0.05</v>
      </c>
      <c r="F893">
        <v>600</v>
      </c>
    </row>
    <row r="894" spans="1:6" x14ac:dyDescent="0.25">
      <c r="A894">
        <v>10581</v>
      </c>
      <c r="B894">
        <v>75</v>
      </c>
      <c r="C894">
        <v>7.75</v>
      </c>
      <c r="D894">
        <v>50</v>
      </c>
      <c r="E894">
        <v>0.2</v>
      </c>
      <c r="F894">
        <v>310</v>
      </c>
    </row>
    <row r="895" spans="1:6" x14ac:dyDescent="0.25">
      <c r="A895">
        <v>10582</v>
      </c>
      <c r="B895">
        <v>57</v>
      </c>
      <c r="C895">
        <v>19.5</v>
      </c>
      <c r="D895">
        <v>4</v>
      </c>
      <c r="E895">
        <v>0</v>
      </c>
      <c r="F895">
        <v>78</v>
      </c>
    </row>
    <row r="896" spans="1:6" x14ac:dyDescent="0.25">
      <c r="A896">
        <v>10582</v>
      </c>
      <c r="B896">
        <v>76</v>
      </c>
      <c r="C896">
        <v>18</v>
      </c>
      <c r="D896">
        <v>14</v>
      </c>
      <c r="E896">
        <v>0</v>
      </c>
      <c r="F896">
        <v>252</v>
      </c>
    </row>
    <row r="897" spans="1:6" x14ac:dyDescent="0.25">
      <c r="A897">
        <v>10583</v>
      </c>
      <c r="B897">
        <v>29</v>
      </c>
      <c r="C897">
        <v>123.79</v>
      </c>
      <c r="D897">
        <v>10</v>
      </c>
      <c r="E897">
        <v>0</v>
      </c>
      <c r="F897">
        <v>1238</v>
      </c>
    </row>
    <row r="898" spans="1:6" x14ac:dyDescent="0.25">
      <c r="A898">
        <v>10583</v>
      </c>
      <c r="B898">
        <v>60</v>
      </c>
      <c r="C898">
        <v>34</v>
      </c>
      <c r="D898">
        <v>24</v>
      </c>
      <c r="E898">
        <v>0.15</v>
      </c>
      <c r="F898">
        <v>694</v>
      </c>
    </row>
    <row r="899" spans="1:6" x14ac:dyDescent="0.25">
      <c r="A899">
        <v>10583</v>
      </c>
      <c r="B899">
        <v>69</v>
      </c>
      <c r="C899">
        <v>36</v>
      </c>
      <c r="D899">
        <v>10</v>
      </c>
      <c r="E899">
        <v>0.15</v>
      </c>
      <c r="F899">
        <v>306</v>
      </c>
    </row>
    <row r="900" spans="1:6" x14ac:dyDescent="0.25">
      <c r="A900">
        <v>10584</v>
      </c>
      <c r="B900">
        <v>31</v>
      </c>
      <c r="C900">
        <v>12.5</v>
      </c>
      <c r="D900">
        <v>50</v>
      </c>
      <c r="E900">
        <v>0.05</v>
      </c>
      <c r="F900">
        <v>594</v>
      </c>
    </row>
    <row r="901" spans="1:6" x14ac:dyDescent="0.25">
      <c r="A901">
        <v>10585</v>
      </c>
      <c r="B901">
        <v>47</v>
      </c>
      <c r="C901">
        <v>9.5</v>
      </c>
      <c r="D901">
        <v>15</v>
      </c>
      <c r="E901">
        <v>0</v>
      </c>
      <c r="F901">
        <v>142</v>
      </c>
    </row>
    <row r="902" spans="1:6" x14ac:dyDescent="0.25">
      <c r="A902">
        <v>10586</v>
      </c>
      <c r="B902">
        <v>52</v>
      </c>
      <c r="C902">
        <v>7</v>
      </c>
      <c r="D902">
        <v>4</v>
      </c>
      <c r="E902">
        <v>0.15</v>
      </c>
      <c r="F902">
        <v>24</v>
      </c>
    </row>
    <row r="903" spans="1:6" x14ac:dyDescent="0.25">
      <c r="A903">
        <v>10587</v>
      </c>
      <c r="B903">
        <v>26</v>
      </c>
      <c r="C903">
        <v>31.23</v>
      </c>
      <c r="D903">
        <v>6</v>
      </c>
      <c r="E903">
        <v>0</v>
      </c>
      <c r="F903">
        <v>187</v>
      </c>
    </row>
    <row r="904" spans="1:6" x14ac:dyDescent="0.25">
      <c r="A904">
        <v>10587</v>
      </c>
      <c r="B904">
        <v>35</v>
      </c>
      <c r="C904">
        <v>18</v>
      </c>
      <c r="D904">
        <v>20</v>
      </c>
      <c r="E904">
        <v>0</v>
      </c>
      <c r="F904">
        <v>360</v>
      </c>
    </row>
    <row r="905" spans="1:6" x14ac:dyDescent="0.25">
      <c r="A905">
        <v>10587</v>
      </c>
      <c r="B905">
        <v>77</v>
      </c>
      <c r="C905">
        <v>13</v>
      </c>
      <c r="D905">
        <v>20</v>
      </c>
      <c r="E905">
        <v>0</v>
      </c>
      <c r="F905">
        <v>260</v>
      </c>
    </row>
    <row r="906" spans="1:6" x14ac:dyDescent="0.25">
      <c r="A906">
        <v>10588</v>
      </c>
      <c r="B906">
        <v>18</v>
      </c>
      <c r="C906">
        <v>62.5</v>
      </c>
      <c r="D906">
        <v>40</v>
      </c>
      <c r="E906">
        <v>0.2</v>
      </c>
      <c r="F906">
        <v>2000</v>
      </c>
    </row>
    <row r="907" spans="1:6" x14ac:dyDescent="0.25">
      <c r="A907">
        <v>10588</v>
      </c>
      <c r="B907">
        <v>42</v>
      </c>
      <c r="C907">
        <v>14</v>
      </c>
      <c r="D907">
        <v>100</v>
      </c>
      <c r="E907">
        <v>0.2</v>
      </c>
      <c r="F907">
        <v>1120</v>
      </c>
    </row>
    <row r="908" spans="1:6" x14ac:dyDescent="0.25">
      <c r="A908">
        <v>10589</v>
      </c>
      <c r="B908">
        <v>35</v>
      </c>
      <c r="C908">
        <v>18</v>
      </c>
      <c r="D908">
        <v>4</v>
      </c>
      <c r="E908">
        <v>0</v>
      </c>
      <c r="F908">
        <v>72</v>
      </c>
    </row>
    <row r="909" spans="1:6" x14ac:dyDescent="0.25">
      <c r="A909">
        <v>10590</v>
      </c>
      <c r="B909">
        <v>1</v>
      </c>
      <c r="C909">
        <v>18</v>
      </c>
      <c r="D909">
        <v>20</v>
      </c>
      <c r="E909">
        <v>0</v>
      </c>
      <c r="F909">
        <v>360</v>
      </c>
    </row>
    <row r="910" spans="1:6" x14ac:dyDescent="0.25">
      <c r="A910">
        <v>10590</v>
      </c>
      <c r="B910">
        <v>77</v>
      </c>
      <c r="C910">
        <v>13</v>
      </c>
      <c r="D910">
        <v>60</v>
      </c>
      <c r="E910">
        <v>0.05</v>
      </c>
      <c r="F910">
        <v>741</v>
      </c>
    </row>
    <row r="911" spans="1:6" x14ac:dyDescent="0.25">
      <c r="A911">
        <v>10591</v>
      </c>
      <c r="B911">
        <v>3</v>
      </c>
      <c r="C911">
        <v>10</v>
      </c>
      <c r="D911">
        <v>14</v>
      </c>
      <c r="E911">
        <v>0</v>
      </c>
      <c r="F911">
        <v>140</v>
      </c>
    </row>
    <row r="912" spans="1:6" x14ac:dyDescent="0.25">
      <c r="A912">
        <v>10591</v>
      </c>
      <c r="B912">
        <v>7</v>
      </c>
      <c r="C912">
        <v>30</v>
      </c>
      <c r="D912">
        <v>10</v>
      </c>
      <c r="E912">
        <v>0</v>
      </c>
      <c r="F912">
        <v>300</v>
      </c>
    </row>
    <row r="913" spans="1:6" x14ac:dyDescent="0.25">
      <c r="A913">
        <v>10591</v>
      </c>
      <c r="B913">
        <v>54</v>
      </c>
      <c r="C913">
        <v>7.45</v>
      </c>
      <c r="D913">
        <v>50</v>
      </c>
      <c r="E913">
        <v>0</v>
      </c>
      <c r="F913">
        <v>372</v>
      </c>
    </row>
    <row r="914" spans="1:6" x14ac:dyDescent="0.25">
      <c r="A914">
        <v>10592</v>
      </c>
      <c r="B914">
        <v>15</v>
      </c>
      <c r="C914">
        <v>15.5</v>
      </c>
      <c r="D914">
        <v>25</v>
      </c>
      <c r="E914">
        <v>0.05</v>
      </c>
      <c r="F914">
        <v>368</v>
      </c>
    </row>
    <row r="915" spans="1:6" x14ac:dyDescent="0.25">
      <c r="A915">
        <v>10592</v>
      </c>
      <c r="B915">
        <v>26</v>
      </c>
      <c r="C915">
        <v>31.23</v>
      </c>
      <c r="D915">
        <v>5</v>
      </c>
      <c r="E915">
        <v>0.05</v>
      </c>
      <c r="F915">
        <v>148</v>
      </c>
    </row>
    <row r="916" spans="1:6" x14ac:dyDescent="0.25">
      <c r="A916">
        <v>10593</v>
      </c>
      <c r="B916">
        <v>20</v>
      </c>
      <c r="C916">
        <v>81</v>
      </c>
      <c r="D916">
        <v>21</v>
      </c>
      <c r="E916">
        <v>0.2</v>
      </c>
      <c r="F916">
        <v>1361</v>
      </c>
    </row>
    <row r="917" spans="1:6" x14ac:dyDescent="0.25">
      <c r="A917">
        <v>10593</v>
      </c>
      <c r="B917">
        <v>69</v>
      </c>
      <c r="C917">
        <v>36</v>
      </c>
      <c r="D917">
        <v>20</v>
      </c>
      <c r="E917">
        <v>0.2</v>
      </c>
      <c r="F917">
        <v>576</v>
      </c>
    </row>
    <row r="918" spans="1:6" x14ac:dyDescent="0.25">
      <c r="A918">
        <v>10593</v>
      </c>
      <c r="B918">
        <v>76</v>
      </c>
      <c r="C918">
        <v>18</v>
      </c>
      <c r="D918">
        <v>4</v>
      </c>
      <c r="E918">
        <v>0.2</v>
      </c>
      <c r="F918">
        <v>58</v>
      </c>
    </row>
    <row r="919" spans="1:6" x14ac:dyDescent="0.25">
      <c r="A919">
        <v>10594</v>
      </c>
      <c r="B919">
        <v>52</v>
      </c>
      <c r="C919">
        <v>7</v>
      </c>
      <c r="D919">
        <v>24</v>
      </c>
      <c r="E919">
        <v>0</v>
      </c>
      <c r="F919">
        <v>168</v>
      </c>
    </row>
    <row r="920" spans="1:6" x14ac:dyDescent="0.25">
      <c r="A920">
        <v>10594</v>
      </c>
      <c r="B920">
        <v>58</v>
      </c>
      <c r="C920">
        <v>13.25</v>
      </c>
      <c r="D920">
        <v>30</v>
      </c>
      <c r="E920">
        <v>0</v>
      </c>
      <c r="F920">
        <v>398</v>
      </c>
    </row>
    <row r="921" spans="1:6" x14ac:dyDescent="0.25">
      <c r="A921">
        <v>10595</v>
      </c>
      <c r="B921">
        <v>35</v>
      </c>
      <c r="C921">
        <v>18</v>
      </c>
      <c r="D921">
        <v>30</v>
      </c>
      <c r="E921">
        <v>0.25</v>
      </c>
      <c r="F921">
        <v>405</v>
      </c>
    </row>
    <row r="922" spans="1:6" x14ac:dyDescent="0.25">
      <c r="A922">
        <v>10595</v>
      </c>
      <c r="B922">
        <v>61</v>
      </c>
      <c r="C922">
        <v>28.5</v>
      </c>
      <c r="D922">
        <v>120</v>
      </c>
      <c r="E922">
        <v>0.25</v>
      </c>
      <c r="F922">
        <v>2565</v>
      </c>
    </row>
    <row r="923" spans="1:6" x14ac:dyDescent="0.25">
      <c r="A923">
        <v>10595</v>
      </c>
      <c r="B923">
        <v>69</v>
      </c>
      <c r="C923">
        <v>36</v>
      </c>
      <c r="D923">
        <v>65</v>
      </c>
      <c r="E923">
        <v>0.25</v>
      </c>
      <c r="F923">
        <v>1755</v>
      </c>
    </row>
    <row r="924" spans="1:6" x14ac:dyDescent="0.25">
      <c r="A924">
        <v>10596</v>
      </c>
      <c r="B924">
        <v>56</v>
      </c>
      <c r="C924">
        <v>38</v>
      </c>
      <c r="D924">
        <v>5</v>
      </c>
      <c r="E924">
        <v>0.2</v>
      </c>
      <c r="F924">
        <v>152</v>
      </c>
    </row>
    <row r="925" spans="1:6" x14ac:dyDescent="0.25">
      <c r="A925">
        <v>10596</v>
      </c>
      <c r="B925">
        <v>63</v>
      </c>
      <c r="C925">
        <v>43.9</v>
      </c>
      <c r="D925">
        <v>24</v>
      </c>
      <c r="E925">
        <v>0.2</v>
      </c>
      <c r="F925">
        <v>843</v>
      </c>
    </row>
    <row r="926" spans="1:6" x14ac:dyDescent="0.25">
      <c r="A926">
        <v>10596</v>
      </c>
      <c r="B926">
        <v>75</v>
      </c>
      <c r="C926">
        <v>7.75</v>
      </c>
      <c r="D926">
        <v>30</v>
      </c>
      <c r="E926">
        <v>0.2</v>
      </c>
      <c r="F926">
        <v>186</v>
      </c>
    </row>
    <row r="927" spans="1:6" x14ac:dyDescent="0.25">
      <c r="A927">
        <v>10597</v>
      </c>
      <c r="B927">
        <v>24</v>
      </c>
      <c r="C927">
        <v>4.5</v>
      </c>
      <c r="D927">
        <v>35</v>
      </c>
      <c r="E927">
        <v>0.2</v>
      </c>
      <c r="F927">
        <v>126</v>
      </c>
    </row>
    <row r="928" spans="1:6" x14ac:dyDescent="0.25">
      <c r="A928">
        <v>10597</v>
      </c>
      <c r="B928">
        <v>57</v>
      </c>
      <c r="C928">
        <v>19.5</v>
      </c>
      <c r="D928">
        <v>20</v>
      </c>
      <c r="E928">
        <v>0</v>
      </c>
      <c r="F928">
        <v>390</v>
      </c>
    </row>
    <row r="929" spans="1:6" x14ac:dyDescent="0.25">
      <c r="A929">
        <v>10597</v>
      </c>
      <c r="B929">
        <v>65</v>
      </c>
      <c r="C929">
        <v>21.05</v>
      </c>
      <c r="D929">
        <v>12</v>
      </c>
      <c r="E929">
        <v>0.2</v>
      </c>
      <c r="F929">
        <v>202</v>
      </c>
    </row>
    <row r="930" spans="1:6" x14ac:dyDescent="0.25">
      <c r="A930">
        <v>10598</v>
      </c>
      <c r="B930">
        <v>27</v>
      </c>
      <c r="C930">
        <v>43.9</v>
      </c>
      <c r="D930">
        <v>50</v>
      </c>
      <c r="E930">
        <v>0</v>
      </c>
      <c r="F930">
        <v>2195</v>
      </c>
    </row>
    <row r="931" spans="1:6" x14ac:dyDescent="0.25">
      <c r="A931">
        <v>10598</v>
      </c>
      <c r="B931">
        <v>71</v>
      </c>
      <c r="C931">
        <v>21.5</v>
      </c>
      <c r="D931">
        <v>9</v>
      </c>
      <c r="E931">
        <v>0</v>
      </c>
      <c r="F931">
        <v>194</v>
      </c>
    </row>
    <row r="932" spans="1:6" x14ac:dyDescent="0.25">
      <c r="A932">
        <v>10599</v>
      </c>
      <c r="B932">
        <v>62</v>
      </c>
      <c r="C932">
        <v>49.3</v>
      </c>
      <c r="D932">
        <v>10</v>
      </c>
      <c r="E932">
        <v>0</v>
      </c>
      <c r="F932">
        <v>493</v>
      </c>
    </row>
    <row r="933" spans="1:6" x14ac:dyDescent="0.25">
      <c r="A933">
        <v>10600</v>
      </c>
      <c r="B933">
        <v>54</v>
      </c>
      <c r="C933">
        <v>7.45</v>
      </c>
      <c r="D933">
        <v>4</v>
      </c>
      <c r="E933">
        <v>0</v>
      </c>
      <c r="F933">
        <v>30</v>
      </c>
    </row>
    <row r="934" spans="1:6" x14ac:dyDescent="0.25">
      <c r="A934">
        <v>10600</v>
      </c>
      <c r="B934">
        <v>73</v>
      </c>
      <c r="C934">
        <v>15</v>
      </c>
      <c r="D934">
        <v>30</v>
      </c>
      <c r="E934">
        <v>0</v>
      </c>
      <c r="F934">
        <v>450</v>
      </c>
    </row>
    <row r="935" spans="1:6" x14ac:dyDescent="0.25">
      <c r="A935">
        <v>10601</v>
      </c>
      <c r="B935">
        <v>13</v>
      </c>
      <c r="C935">
        <v>6</v>
      </c>
      <c r="D935">
        <v>60</v>
      </c>
      <c r="E935">
        <v>0</v>
      </c>
      <c r="F935">
        <v>360</v>
      </c>
    </row>
    <row r="936" spans="1:6" x14ac:dyDescent="0.25">
      <c r="A936">
        <v>10601</v>
      </c>
      <c r="B936">
        <v>59</v>
      </c>
      <c r="C936">
        <v>55</v>
      </c>
      <c r="D936">
        <v>35</v>
      </c>
      <c r="E936">
        <v>0</v>
      </c>
      <c r="F936">
        <v>1925</v>
      </c>
    </row>
    <row r="937" spans="1:6" x14ac:dyDescent="0.25">
      <c r="A937">
        <v>10602</v>
      </c>
      <c r="B937">
        <v>77</v>
      </c>
      <c r="C937">
        <v>13</v>
      </c>
      <c r="D937">
        <v>5</v>
      </c>
      <c r="E937">
        <v>0.25</v>
      </c>
      <c r="F937">
        <v>49</v>
      </c>
    </row>
    <row r="938" spans="1:6" x14ac:dyDescent="0.25">
      <c r="A938">
        <v>10603</v>
      </c>
      <c r="B938">
        <v>22</v>
      </c>
      <c r="C938">
        <v>21</v>
      </c>
      <c r="D938">
        <v>48</v>
      </c>
      <c r="E938">
        <v>0</v>
      </c>
      <c r="F938">
        <v>1008</v>
      </c>
    </row>
    <row r="939" spans="1:6" x14ac:dyDescent="0.25">
      <c r="A939">
        <v>10603</v>
      </c>
      <c r="B939">
        <v>49</v>
      </c>
      <c r="C939">
        <v>20</v>
      </c>
      <c r="D939">
        <v>25</v>
      </c>
      <c r="E939">
        <v>0.05</v>
      </c>
      <c r="F939">
        <v>475</v>
      </c>
    </row>
    <row r="940" spans="1:6" x14ac:dyDescent="0.25">
      <c r="A940">
        <v>10604</v>
      </c>
      <c r="B940">
        <v>48</v>
      </c>
      <c r="C940">
        <v>12.75</v>
      </c>
      <c r="D940">
        <v>6</v>
      </c>
      <c r="E940">
        <v>0.1</v>
      </c>
      <c r="F940">
        <v>69</v>
      </c>
    </row>
    <row r="941" spans="1:6" x14ac:dyDescent="0.25">
      <c r="A941">
        <v>10604</v>
      </c>
      <c r="B941">
        <v>76</v>
      </c>
      <c r="C941">
        <v>18</v>
      </c>
      <c r="D941">
        <v>10</v>
      </c>
      <c r="E941">
        <v>0.1</v>
      </c>
      <c r="F941">
        <v>162</v>
      </c>
    </row>
    <row r="942" spans="1:6" x14ac:dyDescent="0.25">
      <c r="A942">
        <v>10605</v>
      </c>
      <c r="B942">
        <v>16</v>
      </c>
      <c r="C942">
        <v>17.45</v>
      </c>
      <c r="D942">
        <v>30</v>
      </c>
      <c r="E942">
        <v>0.05</v>
      </c>
      <c r="F942">
        <v>497</v>
      </c>
    </row>
    <row r="943" spans="1:6" x14ac:dyDescent="0.25">
      <c r="A943">
        <v>10605</v>
      </c>
      <c r="B943">
        <v>59</v>
      </c>
      <c r="C943">
        <v>55</v>
      </c>
      <c r="D943">
        <v>20</v>
      </c>
      <c r="E943">
        <v>0.05</v>
      </c>
      <c r="F943">
        <v>1045</v>
      </c>
    </row>
    <row r="944" spans="1:6" x14ac:dyDescent="0.25">
      <c r="A944">
        <v>10605</v>
      </c>
      <c r="B944">
        <v>60</v>
      </c>
      <c r="C944">
        <v>34</v>
      </c>
      <c r="D944">
        <v>70</v>
      </c>
      <c r="E944">
        <v>0.05</v>
      </c>
      <c r="F944">
        <v>2261</v>
      </c>
    </row>
    <row r="945" spans="1:6" x14ac:dyDescent="0.25">
      <c r="A945">
        <v>10605</v>
      </c>
      <c r="B945">
        <v>71</v>
      </c>
      <c r="C945">
        <v>21.5</v>
      </c>
      <c r="D945">
        <v>15</v>
      </c>
      <c r="E945">
        <v>0.05</v>
      </c>
      <c r="F945">
        <v>306</v>
      </c>
    </row>
    <row r="946" spans="1:6" x14ac:dyDescent="0.25">
      <c r="A946">
        <v>10606</v>
      </c>
      <c r="B946">
        <v>4</v>
      </c>
      <c r="C946">
        <v>22</v>
      </c>
      <c r="D946">
        <v>20</v>
      </c>
      <c r="E946">
        <v>0.2</v>
      </c>
      <c r="F946">
        <v>352</v>
      </c>
    </row>
    <row r="947" spans="1:6" x14ac:dyDescent="0.25">
      <c r="A947">
        <v>10606</v>
      </c>
      <c r="B947">
        <v>55</v>
      </c>
      <c r="C947">
        <v>24</v>
      </c>
      <c r="D947">
        <v>20</v>
      </c>
      <c r="E947">
        <v>0.2</v>
      </c>
      <c r="F947">
        <v>384</v>
      </c>
    </row>
    <row r="948" spans="1:6" x14ac:dyDescent="0.25">
      <c r="A948">
        <v>10606</v>
      </c>
      <c r="B948">
        <v>62</v>
      </c>
      <c r="C948">
        <v>49.3</v>
      </c>
      <c r="D948">
        <v>10</v>
      </c>
      <c r="E948">
        <v>0.2</v>
      </c>
      <c r="F948">
        <v>394</v>
      </c>
    </row>
    <row r="949" spans="1:6" x14ac:dyDescent="0.25">
      <c r="A949">
        <v>10607</v>
      </c>
      <c r="B949">
        <v>7</v>
      </c>
      <c r="C949">
        <v>30</v>
      </c>
      <c r="D949">
        <v>45</v>
      </c>
      <c r="E949">
        <v>0</v>
      </c>
      <c r="F949">
        <v>1350</v>
      </c>
    </row>
    <row r="950" spans="1:6" x14ac:dyDescent="0.25">
      <c r="A950">
        <v>10607</v>
      </c>
      <c r="B950">
        <v>17</v>
      </c>
      <c r="C950">
        <v>39</v>
      </c>
      <c r="D950">
        <v>100</v>
      </c>
      <c r="E950">
        <v>0</v>
      </c>
      <c r="F950">
        <v>3900</v>
      </c>
    </row>
    <row r="951" spans="1:6" x14ac:dyDescent="0.25">
      <c r="A951">
        <v>10607</v>
      </c>
      <c r="B951">
        <v>33</v>
      </c>
      <c r="C951">
        <v>2.5</v>
      </c>
      <c r="D951">
        <v>14</v>
      </c>
      <c r="E951">
        <v>0</v>
      </c>
      <c r="F951">
        <v>35</v>
      </c>
    </row>
    <row r="952" spans="1:6" x14ac:dyDescent="0.25">
      <c r="A952">
        <v>10607</v>
      </c>
      <c r="B952">
        <v>40</v>
      </c>
      <c r="C952">
        <v>18.399999999999999</v>
      </c>
      <c r="D952">
        <v>42</v>
      </c>
      <c r="E952">
        <v>0</v>
      </c>
      <c r="F952">
        <v>773</v>
      </c>
    </row>
    <row r="953" spans="1:6" x14ac:dyDescent="0.25">
      <c r="A953">
        <v>10607</v>
      </c>
      <c r="B953">
        <v>72</v>
      </c>
      <c r="C953">
        <v>34.799999999999997</v>
      </c>
      <c r="D953">
        <v>12</v>
      </c>
      <c r="E953">
        <v>0</v>
      </c>
      <c r="F953">
        <v>418</v>
      </c>
    </row>
    <row r="954" spans="1:6" x14ac:dyDescent="0.25">
      <c r="A954">
        <v>10608</v>
      </c>
      <c r="B954">
        <v>56</v>
      </c>
      <c r="C954">
        <v>38</v>
      </c>
      <c r="D954">
        <v>28</v>
      </c>
      <c r="E954">
        <v>0</v>
      </c>
      <c r="F954">
        <v>1064</v>
      </c>
    </row>
    <row r="955" spans="1:6" x14ac:dyDescent="0.25">
      <c r="A955">
        <v>10609</v>
      </c>
      <c r="B955">
        <v>1</v>
      </c>
      <c r="C955">
        <v>18</v>
      </c>
      <c r="D955">
        <v>3</v>
      </c>
      <c r="E955">
        <v>0</v>
      </c>
      <c r="F955">
        <v>54</v>
      </c>
    </row>
    <row r="956" spans="1:6" x14ac:dyDescent="0.25">
      <c r="A956">
        <v>10609</v>
      </c>
      <c r="B956">
        <v>10</v>
      </c>
      <c r="C956">
        <v>31</v>
      </c>
      <c r="D956">
        <v>10</v>
      </c>
      <c r="E956">
        <v>0</v>
      </c>
      <c r="F956">
        <v>310</v>
      </c>
    </row>
    <row r="957" spans="1:6" x14ac:dyDescent="0.25">
      <c r="A957">
        <v>10609</v>
      </c>
      <c r="B957">
        <v>21</v>
      </c>
      <c r="C957">
        <v>10</v>
      </c>
      <c r="D957">
        <v>6</v>
      </c>
      <c r="E957">
        <v>0</v>
      </c>
      <c r="F957">
        <v>60</v>
      </c>
    </row>
    <row r="958" spans="1:6" x14ac:dyDescent="0.25">
      <c r="A958">
        <v>10610</v>
      </c>
      <c r="B958">
        <v>36</v>
      </c>
      <c r="C958">
        <v>19</v>
      </c>
      <c r="D958">
        <v>21</v>
      </c>
      <c r="E958">
        <v>0.25</v>
      </c>
      <c r="F958">
        <v>299</v>
      </c>
    </row>
    <row r="959" spans="1:6" x14ac:dyDescent="0.25">
      <c r="A959">
        <v>10611</v>
      </c>
      <c r="B959">
        <v>1</v>
      </c>
      <c r="C959">
        <v>18</v>
      </c>
      <c r="D959">
        <v>6</v>
      </c>
      <c r="E959">
        <v>0</v>
      </c>
      <c r="F959">
        <v>108</v>
      </c>
    </row>
    <row r="960" spans="1:6" x14ac:dyDescent="0.25">
      <c r="A960">
        <v>10611</v>
      </c>
      <c r="B960">
        <v>2</v>
      </c>
      <c r="C960">
        <v>19</v>
      </c>
      <c r="D960">
        <v>10</v>
      </c>
      <c r="E960">
        <v>0</v>
      </c>
      <c r="F960">
        <v>190</v>
      </c>
    </row>
    <row r="961" spans="1:6" x14ac:dyDescent="0.25">
      <c r="A961">
        <v>10611</v>
      </c>
      <c r="B961">
        <v>60</v>
      </c>
      <c r="C961">
        <v>34</v>
      </c>
      <c r="D961">
        <v>15</v>
      </c>
      <c r="E961">
        <v>0</v>
      </c>
      <c r="F961">
        <v>510</v>
      </c>
    </row>
    <row r="962" spans="1:6" x14ac:dyDescent="0.25">
      <c r="A962">
        <v>10612</v>
      </c>
      <c r="B962">
        <v>10</v>
      </c>
      <c r="C962">
        <v>31</v>
      </c>
      <c r="D962">
        <v>70</v>
      </c>
      <c r="E962">
        <v>0</v>
      </c>
      <c r="F962">
        <v>2170</v>
      </c>
    </row>
    <row r="963" spans="1:6" x14ac:dyDescent="0.25">
      <c r="A963">
        <v>10612</v>
      </c>
      <c r="B963">
        <v>36</v>
      </c>
      <c r="C963">
        <v>19</v>
      </c>
      <c r="D963">
        <v>55</v>
      </c>
      <c r="E963">
        <v>0</v>
      </c>
      <c r="F963">
        <v>1045</v>
      </c>
    </row>
    <row r="964" spans="1:6" x14ac:dyDescent="0.25">
      <c r="A964">
        <v>10612</v>
      </c>
      <c r="B964">
        <v>49</v>
      </c>
      <c r="C964">
        <v>20</v>
      </c>
      <c r="D964">
        <v>18</v>
      </c>
      <c r="E964">
        <v>0</v>
      </c>
      <c r="F964">
        <v>360</v>
      </c>
    </row>
    <row r="965" spans="1:6" x14ac:dyDescent="0.25">
      <c r="A965">
        <v>10612</v>
      </c>
      <c r="B965">
        <v>60</v>
      </c>
      <c r="C965">
        <v>34</v>
      </c>
      <c r="D965">
        <v>40</v>
      </c>
      <c r="E965">
        <v>0</v>
      </c>
      <c r="F965">
        <v>1360</v>
      </c>
    </row>
    <row r="966" spans="1:6" x14ac:dyDescent="0.25">
      <c r="A966">
        <v>10612</v>
      </c>
      <c r="B966">
        <v>76</v>
      </c>
      <c r="C966">
        <v>18</v>
      </c>
      <c r="D966">
        <v>80</v>
      </c>
      <c r="E966">
        <v>0</v>
      </c>
      <c r="F966">
        <v>1440</v>
      </c>
    </row>
    <row r="967" spans="1:6" x14ac:dyDescent="0.25">
      <c r="A967">
        <v>10613</v>
      </c>
      <c r="B967">
        <v>13</v>
      </c>
      <c r="C967">
        <v>6</v>
      </c>
      <c r="D967">
        <v>8</v>
      </c>
      <c r="E967">
        <v>0.1</v>
      </c>
      <c r="F967">
        <v>43</v>
      </c>
    </row>
    <row r="968" spans="1:6" x14ac:dyDescent="0.25">
      <c r="A968">
        <v>10613</v>
      </c>
      <c r="B968">
        <v>75</v>
      </c>
      <c r="C968">
        <v>7.75</v>
      </c>
      <c r="D968">
        <v>40</v>
      </c>
      <c r="E968">
        <v>0</v>
      </c>
      <c r="F968">
        <v>310</v>
      </c>
    </row>
    <row r="969" spans="1:6" x14ac:dyDescent="0.25">
      <c r="A969">
        <v>10614</v>
      </c>
      <c r="B969">
        <v>11</v>
      </c>
      <c r="C969">
        <v>21</v>
      </c>
      <c r="D969">
        <v>14</v>
      </c>
      <c r="E969">
        <v>0</v>
      </c>
      <c r="F969">
        <v>294</v>
      </c>
    </row>
    <row r="970" spans="1:6" x14ac:dyDescent="0.25">
      <c r="A970">
        <v>10614</v>
      </c>
      <c r="B970">
        <v>21</v>
      </c>
      <c r="C970">
        <v>10</v>
      </c>
      <c r="D970">
        <v>8</v>
      </c>
      <c r="E970">
        <v>0</v>
      </c>
      <c r="F970">
        <v>80</v>
      </c>
    </row>
    <row r="971" spans="1:6" x14ac:dyDescent="0.25">
      <c r="A971">
        <v>10614</v>
      </c>
      <c r="B971">
        <v>39</v>
      </c>
      <c r="C971">
        <v>18</v>
      </c>
      <c r="D971">
        <v>5</v>
      </c>
      <c r="E971">
        <v>0</v>
      </c>
      <c r="F971">
        <v>90</v>
      </c>
    </row>
    <row r="972" spans="1:6" x14ac:dyDescent="0.25">
      <c r="A972">
        <v>10615</v>
      </c>
      <c r="B972">
        <v>55</v>
      </c>
      <c r="C972">
        <v>24</v>
      </c>
      <c r="D972">
        <v>5</v>
      </c>
      <c r="E972">
        <v>0</v>
      </c>
      <c r="F972">
        <v>120</v>
      </c>
    </row>
    <row r="973" spans="1:6" x14ac:dyDescent="0.25">
      <c r="A973">
        <v>10616</v>
      </c>
      <c r="B973">
        <v>38</v>
      </c>
      <c r="C973">
        <v>263.5</v>
      </c>
      <c r="D973">
        <v>15</v>
      </c>
      <c r="E973">
        <v>0.05</v>
      </c>
      <c r="F973">
        <v>3755</v>
      </c>
    </row>
    <row r="974" spans="1:6" x14ac:dyDescent="0.25">
      <c r="A974">
        <v>10616</v>
      </c>
      <c r="B974">
        <v>56</v>
      </c>
      <c r="C974">
        <v>38</v>
      </c>
      <c r="D974">
        <v>14</v>
      </c>
      <c r="E974">
        <v>0</v>
      </c>
      <c r="F974">
        <v>532</v>
      </c>
    </row>
    <row r="975" spans="1:6" x14ac:dyDescent="0.25">
      <c r="A975">
        <v>10616</v>
      </c>
      <c r="B975">
        <v>70</v>
      </c>
      <c r="C975">
        <v>15</v>
      </c>
      <c r="D975">
        <v>15</v>
      </c>
      <c r="E975">
        <v>0.05</v>
      </c>
      <c r="F975">
        <v>214</v>
      </c>
    </row>
    <row r="976" spans="1:6" x14ac:dyDescent="0.25">
      <c r="A976">
        <v>10616</v>
      </c>
      <c r="B976">
        <v>71</v>
      </c>
      <c r="C976">
        <v>21.5</v>
      </c>
      <c r="D976">
        <v>15</v>
      </c>
      <c r="E976">
        <v>0.05</v>
      </c>
      <c r="F976">
        <v>306</v>
      </c>
    </row>
    <row r="977" spans="1:6" x14ac:dyDescent="0.25">
      <c r="A977">
        <v>10617</v>
      </c>
      <c r="B977">
        <v>59</v>
      </c>
      <c r="C977">
        <v>55</v>
      </c>
      <c r="D977">
        <v>30</v>
      </c>
      <c r="E977">
        <v>0.15</v>
      </c>
      <c r="F977">
        <v>1402</v>
      </c>
    </row>
    <row r="978" spans="1:6" x14ac:dyDescent="0.25">
      <c r="A978">
        <v>10618</v>
      </c>
      <c r="B978">
        <v>6</v>
      </c>
      <c r="C978">
        <v>25</v>
      </c>
      <c r="D978">
        <v>70</v>
      </c>
      <c r="E978">
        <v>0</v>
      </c>
      <c r="F978">
        <v>1750</v>
      </c>
    </row>
    <row r="979" spans="1:6" x14ac:dyDescent="0.25">
      <c r="A979">
        <v>10618</v>
      </c>
      <c r="B979">
        <v>56</v>
      </c>
      <c r="C979">
        <v>38</v>
      </c>
      <c r="D979">
        <v>20</v>
      </c>
      <c r="E979">
        <v>0</v>
      </c>
      <c r="F979">
        <v>760</v>
      </c>
    </row>
    <row r="980" spans="1:6" x14ac:dyDescent="0.25">
      <c r="A980">
        <v>10618</v>
      </c>
      <c r="B980">
        <v>68</v>
      </c>
      <c r="C980">
        <v>12.5</v>
      </c>
      <c r="D980">
        <v>15</v>
      </c>
      <c r="E980">
        <v>0</v>
      </c>
      <c r="F980">
        <v>188</v>
      </c>
    </row>
    <row r="981" spans="1:6" x14ac:dyDescent="0.25">
      <c r="A981">
        <v>10619</v>
      </c>
      <c r="B981">
        <v>21</v>
      </c>
      <c r="C981">
        <v>10</v>
      </c>
      <c r="D981">
        <v>42</v>
      </c>
      <c r="E981">
        <v>0</v>
      </c>
      <c r="F981">
        <v>420</v>
      </c>
    </row>
    <row r="982" spans="1:6" x14ac:dyDescent="0.25">
      <c r="A982">
        <v>10619</v>
      </c>
      <c r="B982">
        <v>22</v>
      </c>
      <c r="C982">
        <v>21</v>
      </c>
      <c r="D982">
        <v>40</v>
      </c>
      <c r="E982">
        <v>0</v>
      </c>
      <c r="F982">
        <v>840</v>
      </c>
    </row>
    <row r="983" spans="1:6" x14ac:dyDescent="0.25">
      <c r="A983">
        <v>10620</v>
      </c>
      <c r="B983">
        <v>24</v>
      </c>
      <c r="C983">
        <v>4.5</v>
      </c>
      <c r="D983">
        <v>5</v>
      </c>
      <c r="E983">
        <v>0</v>
      </c>
      <c r="F983">
        <v>22</v>
      </c>
    </row>
    <row r="984" spans="1:6" x14ac:dyDescent="0.25">
      <c r="A984">
        <v>10620</v>
      </c>
      <c r="B984">
        <v>52</v>
      </c>
      <c r="C984">
        <v>7</v>
      </c>
      <c r="D984">
        <v>5</v>
      </c>
      <c r="E984">
        <v>0</v>
      </c>
      <c r="F984">
        <v>35</v>
      </c>
    </row>
    <row r="985" spans="1:6" x14ac:dyDescent="0.25">
      <c r="A985">
        <v>10621</v>
      </c>
      <c r="B985">
        <v>19</v>
      </c>
      <c r="C985">
        <v>9.1999999999999993</v>
      </c>
      <c r="D985">
        <v>5</v>
      </c>
      <c r="E985">
        <v>0</v>
      </c>
      <c r="F985">
        <v>46</v>
      </c>
    </row>
    <row r="986" spans="1:6" x14ac:dyDescent="0.25">
      <c r="A986">
        <v>10621</v>
      </c>
      <c r="B986">
        <v>23</v>
      </c>
      <c r="C986">
        <v>9</v>
      </c>
      <c r="D986">
        <v>10</v>
      </c>
      <c r="E986">
        <v>0</v>
      </c>
      <c r="F986">
        <v>90</v>
      </c>
    </row>
    <row r="987" spans="1:6" x14ac:dyDescent="0.25">
      <c r="A987">
        <v>10621</v>
      </c>
      <c r="B987">
        <v>70</v>
      </c>
      <c r="C987">
        <v>15</v>
      </c>
      <c r="D987">
        <v>20</v>
      </c>
      <c r="E987">
        <v>0</v>
      </c>
      <c r="F987">
        <v>300</v>
      </c>
    </row>
    <row r="988" spans="1:6" x14ac:dyDescent="0.25">
      <c r="A988">
        <v>10621</v>
      </c>
      <c r="B988">
        <v>71</v>
      </c>
      <c r="C988">
        <v>21.5</v>
      </c>
      <c r="D988">
        <v>15</v>
      </c>
      <c r="E988">
        <v>0</v>
      </c>
      <c r="F988">
        <v>322</v>
      </c>
    </row>
    <row r="989" spans="1:6" x14ac:dyDescent="0.25">
      <c r="A989">
        <v>10622</v>
      </c>
      <c r="B989">
        <v>2</v>
      </c>
      <c r="C989">
        <v>19</v>
      </c>
      <c r="D989">
        <v>20</v>
      </c>
      <c r="E989">
        <v>0</v>
      </c>
      <c r="F989">
        <v>380</v>
      </c>
    </row>
    <row r="990" spans="1:6" x14ac:dyDescent="0.25">
      <c r="A990">
        <v>10622</v>
      </c>
      <c r="B990">
        <v>68</v>
      </c>
      <c r="C990">
        <v>12.5</v>
      </c>
      <c r="D990">
        <v>18</v>
      </c>
      <c r="E990">
        <v>0.2</v>
      </c>
      <c r="F990">
        <v>180</v>
      </c>
    </row>
    <row r="991" spans="1:6" x14ac:dyDescent="0.25">
      <c r="A991">
        <v>10623</v>
      </c>
      <c r="B991">
        <v>14</v>
      </c>
      <c r="C991">
        <v>23.25</v>
      </c>
      <c r="D991">
        <v>21</v>
      </c>
      <c r="E991">
        <v>0</v>
      </c>
      <c r="F991">
        <v>488</v>
      </c>
    </row>
    <row r="992" spans="1:6" x14ac:dyDescent="0.25">
      <c r="A992">
        <v>10623</v>
      </c>
      <c r="B992">
        <v>19</v>
      </c>
      <c r="C992">
        <v>9.1999999999999993</v>
      </c>
      <c r="D992">
        <v>15</v>
      </c>
      <c r="E992">
        <v>0.1</v>
      </c>
      <c r="F992">
        <v>124</v>
      </c>
    </row>
    <row r="993" spans="1:6" x14ac:dyDescent="0.25">
      <c r="A993">
        <v>10623</v>
      </c>
      <c r="B993">
        <v>21</v>
      </c>
      <c r="C993">
        <v>10</v>
      </c>
      <c r="D993">
        <v>25</v>
      </c>
      <c r="E993">
        <v>0.1</v>
      </c>
      <c r="F993">
        <v>225</v>
      </c>
    </row>
    <row r="994" spans="1:6" x14ac:dyDescent="0.25">
      <c r="A994">
        <v>10623</v>
      </c>
      <c r="B994">
        <v>24</v>
      </c>
      <c r="C994">
        <v>4.5</v>
      </c>
      <c r="D994">
        <v>3</v>
      </c>
      <c r="E994">
        <v>0</v>
      </c>
      <c r="F994">
        <v>14</v>
      </c>
    </row>
    <row r="995" spans="1:6" x14ac:dyDescent="0.25">
      <c r="A995">
        <v>10623</v>
      </c>
      <c r="B995">
        <v>35</v>
      </c>
      <c r="C995">
        <v>18</v>
      </c>
      <c r="D995">
        <v>30</v>
      </c>
      <c r="E995">
        <v>0.1</v>
      </c>
      <c r="F995">
        <v>486</v>
      </c>
    </row>
    <row r="996" spans="1:6" x14ac:dyDescent="0.25">
      <c r="A996">
        <v>10624</v>
      </c>
      <c r="B996">
        <v>28</v>
      </c>
      <c r="C996">
        <v>45.6</v>
      </c>
      <c r="D996">
        <v>10</v>
      </c>
      <c r="E996">
        <v>0</v>
      </c>
      <c r="F996">
        <v>456</v>
      </c>
    </row>
    <row r="997" spans="1:6" x14ac:dyDescent="0.25">
      <c r="A997">
        <v>10624</v>
      </c>
      <c r="B997">
        <v>29</v>
      </c>
      <c r="C997">
        <v>123.79</v>
      </c>
      <c r="D997">
        <v>6</v>
      </c>
      <c r="E997">
        <v>0</v>
      </c>
      <c r="F997">
        <v>743</v>
      </c>
    </row>
    <row r="998" spans="1:6" x14ac:dyDescent="0.25">
      <c r="A998">
        <v>10624</v>
      </c>
      <c r="B998">
        <v>44</v>
      </c>
      <c r="C998">
        <v>19.45</v>
      </c>
      <c r="D998">
        <v>10</v>
      </c>
      <c r="E998">
        <v>0</v>
      </c>
      <c r="F998">
        <v>195</v>
      </c>
    </row>
    <row r="999" spans="1:6" x14ac:dyDescent="0.25">
      <c r="A999">
        <v>10625</v>
      </c>
      <c r="B999">
        <v>14</v>
      </c>
      <c r="C999">
        <v>23.25</v>
      </c>
      <c r="D999">
        <v>3</v>
      </c>
      <c r="E999">
        <v>0</v>
      </c>
      <c r="F999">
        <v>70</v>
      </c>
    </row>
    <row r="1000" spans="1:6" x14ac:dyDescent="0.25">
      <c r="A1000">
        <v>10625</v>
      </c>
      <c r="B1000">
        <v>42</v>
      </c>
      <c r="C1000">
        <v>14</v>
      </c>
      <c r="D1000">
        <v>5</v>
      </c>
      <c r="E1000">
        <v>0</v>
      </c>
      <c r="F1000">
        <v>70</v>
      </c>
    </row>
    <row r="1001" spans="1:6" x14ac:dyDescent="0.25">
      <c r="A1001">
        <v>10625</v>
      </c>
      <c r="B1001">
        <v>60</v>
      </c>
      <c r="C1001">
        <v>34</v>
      </c>
      <c r="D1001">
        <v>10</v>
      </c>
      <c r="E1001">
        <v>0</v>
      </c>
      <c r="F1001">
        <v>340</v>
      </c>
    </row>
    <row r="1002" spans="1:6" x14ac:dyDescent="0.25">
      <c r="A1002">
        <v>10626</v>
      </c>
      <c r="B1002">
        <v>53</v>
      </c>
      <c r="C1002">
        <v>32.799999999999997</v>
      </c>
      <c r="D1002">
        <v>12</v>
      </c>
      <c r="E1002">
        <v>0</v>
      </c>
      <c r="F1002">
        <v>394</v>
      </c>
    </row>
    <row r="1003" spans="1:6" x14ac:dyDescent="0.25">
      <c r="A1003">
        <v>10626</v>
      </c>
      <c r="B1003">
        <v>60</v>
      </c>
      <c r="C1003">
        <v>34</v>
      </c>
      <c r="D1003">
        <v>20</v>
      </c>
      <c r="E1003">
        <v>0</v>
      </c>
      <c r="F1003">
        <v>680</v>
      </c>
    </row>
    <row r="1004" spans="1:6" x14ac:dyDescent="0.25">
      <c r="A1004">
        <v>10626</v>
      </c>
      <c r="B1004">
        <v>71</v>
      </c>
      <c r="C1004">
        <v>21.5</v>
      </c>
      <c r="D1004">
        <v>20</v>
      </c>
      <c r="E1004">
        <v>0</v>
      </c>
      <c r="F1004">
        <v>430</v>
      </c>
    </row>
    <row r="1005" spans="1:6" x14ac:dyDescent="0.25">
      <c r="A1005">
        <v>10627</v>
      </c>
      <c r="B1005">
        <v>62</v>
      </c>
      <c r="C1005">
        <v>49.3</v>
      </c>
      <c r="D1005">
        <v>15</v>
      </c>
      <c r="E1005">
        <v>0</v>
      </c>
      <c r="F1005">
        <v>739</v>
      </c>
    </row>
    <row r="1006" spans="1:6" x14ac:dyDescent="0.25">
      <c r="A1006">
        <v>10627</v>
      </c>
      <c r="B1006">
        <v>73</v>
      </c>
      <c r="C1006">
        <v>15</v>
      </c>
      <c r="D1006">
        <v>35</v>
      </c>
      <c r="E1006">
        <v>0.15</v>
      </c>
      <c r="F1006">
        <v>446</v>
      </c>
    </row>
    <row r="1007" spans="1:6" x14ac:dyDescent="0.25">
      <c r="A1007">
        <v>10628</v>
      </c>
      <c r="B1007">
        <v>1</v>
      </c>
      <c r="C1007">
        <v>18</v>
      </c>
      <c r="D1007">
        <v>25</v>
      </c>
      <c r="E1007">
        <v>0</v>
      </c>
      <c r="F1007">
        <v>450</v>
      </c>
    </row>
    <row r="1008" spans="1:6" x14ac:dyDescent="0.25">
      <c r="A1008">
        <v>10629</v>
      </c>
      <c r="B1008">
        <v>29</v>
      </c>
      <c r="C1008">
        <v>123.79</v>
      </c>
      <c r="D1008">
        <v>20</v>
      </c>
      <c r="E1008">
        <v>0</v>
      </c>
      <c r="F1008">
        <v>2476</v>
      </c>
    </row>
    <row r="1009" spans="1:6" x14ac:dyDescent="0.25">
      <c r="A1009">
        <v>10629</v>
      </c>
      <c r="B1009">
        <v>64</v>
      </c>
      <c r="C1009">
        <v>33.25</v>
      </c>
      <c r="D1009">
        <v>9</v>
      </c>
      <c r="E1009">
        <v>0</v>
      </c>
      <c r="F1009">
        <v>299</v>
      </c>
    </row>
    <row r="1010" spans="1:6" x14ac:dyDescent="0.25">
      <c r="A1010">
        <v>10630</v>
      </c>
      <c r="B1010">
        <v>55</v>
      </c>
      <c r="C1010">
        <v>24</v>
      </c>
      <c r="D1010">
        <v>12</v>
      </c>
      <c r="E1010">
        <v>0.05</v>
      </c>
      <c r="F1010">
        <v>274</v>
      </c>
    </row>
    <row r="1011" spans="1:6" x14ac:dyDescent="0.25">
      <c r="A1011">
        <v>10630</v>
      </c>
      <c r="B1011">
        <v>76</v>
      </c>
      <c r="C1011">
        <v>18</v>
      </c>
      <c r="D1011">
        <v>35</v>
      </c>
      <c r="E1011">
        <v>0</v>
      </c>
      <c r="F1011">
        <v>630</v>
      </c>
    </row>
    <row r="1012" spans="1:6" x14ac:dyDescent="0.25">
      <c r="A1012">
        <v>10631</v>
      </c>
      <c r="B1012">
        <v>75</v>
      </c>
      <c r="C1012">
        <v>7.75</v>
      </c>
      <c r="D1012">
        <v>8</v>
      </c>
      <c r="E1012">
        <v>0.1</v>
      </c>
      <c r="F1012">
        <v>56</v>
      </c>
    </row>
    <row r="1013" spans="1:6" x14ac:dyDescent="0.25">
      <c r="A1013">
        <v>10632</v>
      </c>
      <c r="B1013">
        <v>2</v>
      </c>
      <c r="C1013">
        <v>19</v>
      </c>
      <c r="D1013">
        <v>30</v>
      </c>
      <c r="E1013">
        <v>0.05</v>
      </c>
      <c r="F1013">
        <v>541</v>
      </c>
    </row>
    <row r="1014" spans="1:6" x14ac:dyDescent="0.25">
      <c r="A1014">
        <v>10632</v>
      </c>
      <c r="B1014">
        <v>33</v>
      </c>
      <c r="C1014">
        <v>2.5</v>
      </c>
      <c r="D1014">
        <v>20</v>
      </c>
      <c r="E1014">
        <v>0.05</v>
      </c>
      <c r="F1014">
        <v>47</v>
      </c>
    </row>
    <row r="1015" spans="1:6" x14ac:dyDescent="0.25">
      <c r="A1015">
        <v>10633</v>
      </c>
      <c r="B1015">
        <v>12</v>
      </c>
      <c r="C1015">
        <v>38</v>
      </c>
      <c r="D1015">
        <v>36</v>
      </c>
      <c r="E1015">
        <v>0.15</v>
      </c>
      <c r="F1015">
        <v>1163</v>
      </c>
    </row>
    <row r="1016" spans="1:6" x14ac:dyDescent="0.25">
      <c r="A1016">
        <v>10633</v>
      </c>
      <c r="B1016">
        <v>13</v>
      </c>
      <c r="C1016">
        <v>6</v>
      </c>
      <c r="D1016">
        <v>13</v>
      </c>
      <c r="E1016">
        <v>0.15</v>
      </c>
      <c r="F1016">
        <v>66</v>
      </c>
    </row>
    <row r="1017" spans="1:6" x14ac:dyDescent="0.25">
      <c r="A1017">
        <v>10633</v>
      </c>
      <c r="B1017">
        <v>26</v>
      </c>
      <c r="C1017">
        <v>31.23</v>
      </c>
      <c r="D1017">
        <v>35</v>
      </c>
      <c r="E1017">
        <v>0.15</v>
      </c>
      <c r="F1017">
        <v>929</v>
      </c>
    </row>
    <row r="1018" spans="1:6" x14ac:dyDescent="0.25">
      <c r="A1018">
        <v>10633</v>
      </c>
      <c r="B1018">
        <v>62</v>
      </c>
      <c r="C1018">
        <v>49.3</v>
      </c>
      <c r="D1018">
        <v>80</v>
      </c>
      <c r="E1018">
        <v>0.15</v>
      </c>
      <c r="F1018">
        <v>3352</v>
      </c>
    </row>
    <row r="1019" spans="1:6" x14ac:dyDescent="0.25">
      <c r="A1019">
        <v>10634</v>
      </c>
      <c r="B1019">
        <v>7</v>
      </c>
      <c r="C1019">
        <v>30</v>
      </c>
      <c r="D1019">
        <v>35</v>
      </c>
      <c r="E1019">
        <v>0</v>
      </c>
      <c r="F1019">
        <v>1050</v>
      </c>
    </row>
    <row r="1020" spans="1:6" x14ac:dyDescent="0.25">
      <c r="A1020">
        <v>10634</v>
      </c>
      <c r="B1020">
        <v>18</v>
      </c>
      <c r="C1020">
        <v>62.5</v>
      </c>
      <c r="D1020">
        <v>50</v>
      </c>
      <c r="E1020">
        <v>0</v>
      </c>
      <c r="F1020">
        <v>3125</v>
      </c>
    </row>
    <row r="1021" spans="1:6" x14ac:dyDescent="0.25">
      <c r="A1021">
        <v>10634</v>
      </c>
      <c r="B1021">
        <v>51</v>
      </c>
      <c r="C1021">
        <v>53</v>
      </c>
      <c r="D1021">
        <v>15</v>
      </c>
      <c r="E1021">
        <v>0</v>
      </c>
      <c r="F1021">
        <v>795</v>
      </c>
    </row>
    <row r="1022" spans="1:6" x14ac:dyDescent="0.25">
      <c r="A1022">
        <v>10634</v>
      </c>
      <c r="B1022">
        <v>75</v>
      </c>
      <c r="C1022">
        <v>7.75</v>
      </c>
      <c r="D1022">
        <v>2</v>
      </c>
      <c r="E1022">
        <v>0</v>
      </c>
      <c r="F1022">
        <v>16</v>
      </c>
    </row>
    <row r="1023" spans="1:6" x14ac:dyDescent="0.25">
      <c r="A1023">
        <v>10635</v>
      </c>
      <c r="B1023">
        <v>4</v>
      </c>
      <c r="C1023">
        <v>22</v>
      </c>
      <c r="D1023">
        <v>10</v>
      </c>
      <c r="E1023">
        <v>0.1</v>
      </c>
      <c r="F1023">
        <v>198</v>
      </c>
    </row>
    <row r="1024" spans="1:6" x14ac:dyDescent="0.25">
      <c r="A1024">
        <v>10635</v>
      </c>
      <c r="B1024">
        <v>5</v>
      </c>
      <c r="C1024">
        <v>21.35</v>
      </c>
      <c r="D1024">
        <v>15</v>
      </c>
      <c r="E1024">
        <v>0.1</v>
      </c>
      <c r="F1024">
        <v>288</v>
      </c>
    </row>
    <row r="1025" spans="1:6" x14ac:dyDescent="0.25">
      <c r="A1025">
        <v>10635</v>
      </c>
      <c r="B1025">
        <v>22</v>
      </c>
      <c r="C1025">
        <v>21</v>
      </c>
      <c r="D1025">
        <v>40</v>
      </c>
      <c r="E1025">
        <v>0</v>
      </c>
      <c r="F1025">
        <v>840</v>
      </c>
    </row>
    <row r="1026" spans="1:6" x14ac:dyDescent="0.25">
      <c r="A1026">
        <v>10636</v>
      </c>
      <c r="B1026">
        <v>4</v>
      </c>
      <c r="C1026">
        <v>22</v>
      </c>
      <c r="D1026">
        <v>25</v>
      </c>
      <c r="E1026">
        <v>0</v>
      </c>
      <c r="F1026">
        <v>550</v>
      </c>
    </row>
    <row r="1027" spans="1:6" x14ac:dyDescent="0.25">
      <c r="A1027">
        <v>10636</v>
      </c>
      <c r="B1027">
        <v>58</v>
      </c>
      <c r="C1027">
        <v>13.25</v>
      </c>
      <c r="D1027">
        <v>6</v>
      </c>
      <c r="E1027">
        <v>0</v>
      </c>
      <c r="F1027">
        <v>80</v>
      </c>
    </row>
    <row r="1028" spans="1:6" x14ac:dyDescent="0.25">
      <c r="A1028">
        <v>10637</v>
      </c>
      <c r="B1028">
        <v>11</v>
      </c>
      <c r="C1028">
        <v>21</v>
      </c>
      <c r="D1028">
        <v>10</v>
      </c>
      <c r="E1028">
        <v>0</v>
      </c>
      <c r="F1028">
        <v>210</v>
      </c>
    </row>
    <row r="1029" spans="1:6" x14ac:dyDescent="0.25">
      <c r="A1029">
        <v>10637</v>
      </c>
      <c r="B1029">
        <v>50</v>
      </c>
      <c r="C1029">
        <v>16.25</v>
      </c>
      <c r="D1029">
        <v>25</v>
      </c>
      <c r="E1029">
        <v>0.05</v>
      </c>
      <c r="F1029">
        <v>386</v>
      </c>
    </row>
    <row r="1030" spans="1:6" x14ac:dyDescent="0.25">
      <c r="A1030">
        <v>10637</v>
      </c>
      <c r="B1030">
        <v>56</v>
      </c>
      <c r="C1030">
        <v>38</v>
      </c>
      <c r="D1030">
        <v>60</v>
      </c>
      <c r="E1030">
        <v>0.05</v>
      </c>
      <c r="F1030">
        <v>2166</v>
      </c>
    </row>
    <row r="1031" spans="1:6" x14ac:dyDescent="0.25">
      <c r="A1031">
        <v>10638</v>
      </c>
      <c r="B1031">
        <v>45</v>
      </c>
      <c r="C1031">
        <v>9.5</v>
      </c>
      <c r="D1031">
        <v>20</v>
      </c>
      <c r="E1031">
        <v>0</v>
      </c>
      <c r="F1031">
        <v>190</v>
      </c>
    </row>
    <row r="1032" spans="1:6" x14ac:dyDescent="0.25">
      <c r="A1032">
        <v>10638</v>
      </c>
      <c r="B1032">
        <v>65</v>
      </c>
      <c r="C1032">
        <v>21.05</v>
      </c>
      <c r="D1032">
        <v>21</v>
      </c>
      <c r="E1032">
        <v>0</v>
      </c>
      <c r="F1032">
        <v>442</v>
      </c>
    </row>
    <row r="1033" spans="1:6" x14ac:dyDescent="0.25">
      <c r="A1033">
        <v>10638</v>
      </c>
      <c r="B1033">
        <v>72</v>
      </c>
      <c r="C1033">
        <v>34.799999999999997</v>
      </c>
      <c r="D1033">
        <v>60</v>
      </c>
      <c r="E1033">
        <v>0</v>
      </c>
      <c r="F1033">
        <v>2088</v>
      </c>
    </row>
    <row r="1034" spans="1:6" x14ac:dyDescent="0.25">
      <c r="A1034">
        <v>10639</v>
      </c>
      <c r="B1034">
        <v>18</v>
      </c>
      <c r="C1034">
        <v>62.5</v>
      </c>
      <c r="D1034">
        <v>8</v>
      </c>
      <c r="E1034">
        <v>0</v>
      </c>
      <c r="F1034">
        <v>500</v>
      </c>
    </row>
    <row r="1035" spans="1:6" x14ac:dyDescent="0.25">
      <c r="A1035">
        <v>10640</v>
      </c>
      <c r="B1035">
        <v>69</v>
      </c>
      <c r="C1035">
        <v>36</v>
      </c>
      <c r="D1035">
        <v>20</v>
      </c>
      <c r="E1035">
        <v>0.25</v>
      </c>
      <c r="F1035">
        <v>540</v>
      </c>
    </row>
    <row r="1036" spans="1:6" x14ac:dyDescent="0.25">
      <c r="A1036">
        <v>10640</v>
      </c>
      <c r="B1036">
        <v>70</v>
      </c>
      <c r="C1036">
        <v>15</v>
      </c>
      <c r="D1036">
        <v>15</v>
      </c>
      <c r="E1036">
        <v>0.25</v>
      </c>
      <c r="F1036">
        <v>169</v>
      </c>
    </row>
    <row r="1037" spans="1:6" x14ac:dyDescent="0.25">
      <c r="A1037">
        <v>10641</v>
      </c>
      <c r="B1037">
        <v>2</v>
      </c>
      <c r="C1037">
        <v>19</v>
      </c>
      <c r="D1037">
        <v>50</v>
      </c>
      <c r="E1037">
        <v>0</v>
      </c>
      <c r="F1037">
        <v>950</v>
      </c>
    </row>
    <row r="1038" spans="1:6" x14ac:dyDescent="0.25">
      <c r="A1038">
        <v>10641</v>
      </c>
      <c r="B1038">
        <v>40</v>
      </c>
      <c r="C1038">
        <v>18.399999999999999</v>
      </c>
      <c r="D1038">
        <v>60</v>
      </c>
      <c r="E1038">
        <v>0</v>
      </c>
      <c r="F1038">
        <v>1104</v>
      </c>
    </row>
    <row r="1039" spans="1:6" x14ac:dyDescent="0.25">
      <c r="A1039">
        <v>10642</v>
      </c>
      <c r="B1039">
        <v>21</v>
      </c>
      <c r="C1039">
        <v>10</v>
      </c>
      <c r="D1039">
        <v>30</v>
      </c>
      <c r="E1039">
        <v>0.2</v>
      </c>
      <c r="F1039">
        <v>240</v>
      </c>
    </row>
    <row r="1040" spans="1:6" x14ac:dyDescent="0.25">
      <c r="A1040">
        <v>10642</v>
      </c>
      <c r="B1040">
        <v>61</v>
      </c>
      <c r="C1040">
        <v>28.5</v>
      </c>
      <c r="D1040">
        <v>20</v>
      </c>
      <c r="E1040">
        <v>0.2</v>
      </c>
      <c r="F1040">
        <v>456</v>
      </c>
    </row>
    <row r="1041" spans="1:6" x14ac:dyDescent="0.25">
      <c r="A1041">
        <v>10643</v>
      </c>
      <c r="B1041">
        <v>28</v>
      </c>
      <c r="C1041">
        <v>45.6</v>
      </c>
      <c r="D1041">
        <v>15</v>
      </c>
      <c r="E1041">
        <v>0.25</v>
      </c>
      <c r="F1041">
        <v>513</v>
      </c>
    </row>
    <row r="1042" spans="1:6" x14ac:dyDescent="0.25">
      <c r="A1042">
        <v>10643</v>
      </c>
      <c r="B1042">
        <v>39</v>
      </c>
      <c r="C1042">
        <v>18</v>
      </c>
      <c r="D1042">
        <v>21</v>
      </c>
      <c r="E1042">
        <v>0.25</v>
      </c>
      <c r="F1042">
        <v>284</v>
      </c>
    </row>
    <row r="1043" spans="1:6" x14ac:dyDescent="0.25">
      <c r="A1043">
        <v>10643</v>
      </c>
      <c r="B1043">
        <v>46</v>
      </c>
      <c r="C1043">
        <v>12</v>
      </c>
      <c r="D1043">
        <v>2</v>
      </c>
      <c r="E1043">
        <v>0.25</v>
      </c>
      <c r="F1043">
        <v>18</v>
      </c>
    </row>
    <row r="1044" spans="1:6" x14ac:dyDescent="0.25">
      <c r="A1044">
        <v>10644</v>
      </c>
      <c r="B1044">
        <v>18</v>
      </c>
      <c r="C1044">
        <v>62.5</v>
      </c>
      <c r="D1044">
        <v>4</v>
      </c>
      <c r="E1044">
        <v>0.1</v>
      </c>
      <c r="F1044">
        <v>225</v>
      </c>
    </row>
    <row r="1045" spans="1:6" x14ac:dyDescent="0.25">
      <c r="A1045">
        <v>10644</v>
      </c>
      <c r="B1045">
        <v>43</v>
      </c>
      <c r="C1045">
        <v>46</v>
      </c>
      <c r="D1045">
        <v>20</v>
      </c>
      <c r="E1045">
        <v>0</v>
      </c>
      <c r="F1045">
        <v>920</v>
      </c>
    </row>
    <row r="1046" spans="1:6" x14ac:dyDescent="0.25">
      <c r="A1046">
        <v>10644</v>
      </c>
      <c r="B1046">
        <v>46</v>
      </c>
      <c r="C1046">
        <v>12</v>
      </c>
      <c r="D1046">
        <v>21</v>
      </c>
      <c r="E1046">
        <v>0.1</v>
      </c>
      <c r="F1046">
        <v>227</v>
      </c>
    </row>
    <row r="1047" spans="1:6" x14ac:dyDescent="0.25">
      <c r="A1047">
        <v>10645</v>
      </c>
      <c r="B1047">
        <v>18</v>
      </c>
      <c r="C1047">
        <v>62.5</v>
      </c>
      <c r="D1047">
        <v>20</v>
      </c>
      <c r="E1047">
        <v>0</v>
      </c>
      <c r="F1047">
        <v>1250</v>
      </c>
    </row>
    <row r="1048" spans="1:6" x14ac:dyDescent="0.25">
      <c r="A1048">
        <v>10645</v>
      </c>
      <c r="B1048">
        <v>36</v>
      </c>
      <c r="C1048">
        <v>19</v>
      </c>
      <c r="D1048">
        <v>15</v>
      </c>
      <c r="E1048">
        <v>0</v>
      </c>
      <c r="F1048">
        <v>285</v>
      </c>
    </row>
    <row r="1049" spans="1:6" x14ac:dyDescent="0.25">
      <c r="A1049">
        <v>10646</v>
      </c>
      <c r="B1049">
        <v>1</v>
      </c>
      <c r="C1049">
        <v>18</v>
      </c>
      <c r="D1049">
        <v>15</v>
      </c>
      <c r="E1049">
        <v>0.25</v>
      </c>
      <c r="F1049">
        <v>202</v>
      </c>
    </row>
    <row r="1050" spans="1:6" x14ac:dyDescent="0.25">
      <c r="A1050">
        <v>10646</v>
      </c>
      <c r="B1050">
        <v>10</v>
      </c>
      <c r="C1050">
        <v>31</v>
      </c>
      <c r="D1050">
        <v>18</v>
      </c>
      <c r="E1050">
        <v>0.25</v>
      </c>
      <c r="F1050">
        <v>418</v>
      </c>
    </row>
    <row r="1051" spans="1:6" x14ac:dyDescent="0.25">
      <c r="A1051">
        <v>10646</v>
      </c>
      <c r="B1051">
        <v>71</v>
      </c>
      <c r="C1051">
        <v>21.5</v>
      </c>
      <c r="D1051">
        <v>30</v>
      </c>
      <c r="E1051">
        <v>0.25</v>
      </c>
      <c r="F1051">
        <v>484</v>
      </c>
    </row>
    <row r="1052" spans="1:6" x14ac:dyDescent="0.25">
      <c r="A1052">
        <v>10646</v>
      </c>
      <c r="B1052">
        <v>77</v>
      </c>
      <c r="C1052">
        <v>13</v>
      </c>
      <c r="D1052">
        <v>35</v>
      </c>
      <c r="E1052">
        <v>0.25</v>
      </c>
      <c r="F1052">
        <v>341</v>
      </c>
    </row>
    <row r="1053" spans="1:6" x14ac:dyDescent="0.25">
      <c r="A1053">
        <v>10647</v>
      </c>
      <c r="B1053">
        <v>19</v>
      </c>
      <c r="C1053">
        <v>9.1999999999999993</v>
      </c>
      <c r="D1053">
        <v>30</v>
      </c>
      <c r="E1053">
        <v>0</v>
      </c>
      <c r="F1053">
        <v>276</v>
      </c>
    </row>
    <row r="1054" spans="1:6" x14ac:dyDescent="0.25">
      <c r="A1054">
        <v>10647</v>
      </c>
      <c r="B1054">
        <v>39</v>
      </c>
      <c r="C1054">
        <v>18</v>
      </c>
      <c r="D1054">
        <v>20</v>
      </c>
      <c r="E1054">
        <v>0</v>
      </c>
      <c r="F1054">
        <v>360</v>
      </c>
    </row>
    <row r="1055" spans="1:6" x14ac:dyDescent="0.25">
      <c r="A1055">
        <v>10648</v>
      </c>
      <c r="B1055">
        <v>22</v>
      </c>
      <c r="C1055">
        <v>21</v>
      </c>
      <c r="D1055">
        <v>15</v>
      </c>
      <c r="E1055">
        <v>0</v>
      </c>
      <c r="F1055">
        <v>315</v>
      </c>
    </row>
    <row r="1056" spans="1:6" x14ac:dyDescent="0.25">
      <c r="A1056">
        <v>10648</v>
      </c>
      <c r="B1056">
        <v>24</v>
      </c>
      <c r="C1056">
        <v>4.5</v>
      </c>
      <c r="D1056">
        <v>15</v>
      </c>
      <c r="E1056">
        <v>0.15</v>
      </c>
      <c r="F1056">
        <v>57</v>
      </c>
    </row>
    <row r="1057" spans="1:6" x14ac:dyDescent="0.25">
      <c r="A1057">
        <v>10649</v>
      </c>
      <c r="B1057">
        <v>28</v>
      </c>
      <c r="C1057">
        <v>45.6</v>
      </c>
      <c r="D1057">
        <v>20</v>
      </c>
      <c r="E1057">
        <v>0</v>
      </c>
      <c r="F1057">
        <v>912</v>
      </c>
    </row>
    <row r="1058" spans="1:6" x14ac:dyDescent="0.25">
      <c r="A1058">
        <v>10649</v>
      </c>
      <c r="B1058">
        <v>72</v>
      </c>
      <c r="C1058">
        <v>34.799999999999997</v>
      </c>
      <c r="D1058">
        <v>15</v>
      </c>
      <c r="E1058">
        <v>0</v>
      </c>
      <c r="F1058">
        <v>522</v>
      </c>
    </row>
    <row r="1059" spans="1:6" x14ac:dyDescent="0.25">
      <c r="A1059">
        <v>10650</v>
      </c>
      <c r="B1059">
        <v>30</v>
      </c>
      <c r="C1059">
        <v>25.89</v>
      </c>
      <c r="D1059">
        <v>30</v>
      </c>
      <c r="E1059">
        <v>0</v>
      </c>
      <c r="F1059">
        <v>777</v>
      </c>
    </row>
    <row r="1060" spans="1:6" x14ac:dyDescent="0.25">
      <c r="A1060">
        <v>10650</v>
      </c>
      <c r="B1060">
        <v>53</v>
      </c>
      <c r="C1060">
        <v>32.799999999999997</v>
      </c>
      <c r="D1060">
        <v>25</v>
      </c>
      <c r="E1060">
        <v>0.05</v>
      </c>
      <c r="F1060">
        <v>779</v>
      </c>
    </row>
    <row r="1061" spans="1:6" x14ac:dyDescent="0.25">
      <c r="A1061">
        <v>10650</v>
      </c>
      <c r="B1061">
        <v>54</v>
      </c>
      <c r="C1061">
        <v>7.45</v>
      </c>
      <c r="D1061">
        <v>30</v>
      </c>
      <c r="E1061">
        <v>0</v>
      </c>
      <c r="F1061">
        <v>223</v>
      </c>
    </row>
    <row r="1062" spans="1:6" x14ac:dyDescent="0.25">
      <c r="A1062">
        <v>10651</v>
      </c>
      <c r="B1062">
        <v>19</v>
      </c>
      <c r="C1062">
        <v>9.1999999999999993</v>
      </c>
      <c r="D1062">
        <v>12</v>
      </c>
      <c r="E1062">
        <v>0.25</v>
      </c>
      <c r="F1062">
        <v>83</v>
      </c>
    </row>
    <row r="1063" spans="1:6" x14ac:dyDescent="0.25">
      <c r="A1063">
        <v>10651</v>
      </c>
      <c r="B1063">
        <v>22</v>
      </c>
      <c r="C1063">
        <v>21</v>
      </c>
      <c r="D1063">
        <v>20</v>
      </c>
      <c r="E1063">
        <v>0.25</v>
      </c>
      <c r="F1063">
        <v>315</v>
      </c>
    </row>
    <row r="1064" spans="1:6" x14ac:dyDescent="0.25">
      <c r="A1064">
        <v>10652</v>
      </c>
      <c r="B1064">
        <v>30</v>
      </c>
      <c r="C1064">
        <v>25.89</v>
      </c>
      <c r="D1064">
        <v>2</v>
      </c>
      <c r="E1064">
        <v>0.25</v>
      </c>
      <c r="F1064">
        <v>39</v>
      </c>
    </row>
    <row r="1065" spans="1:6" x14ac:dyDescent="0.25">
      <c r="A1065">
        <v>10652</v>
      </c>
      <c r="B1065">
        <v>42</v>
      </c>
      <c r="C1065">
        <v>14</v>
      </c>
      <c r="D1065">
        <v>20</v>
      </c>
      <c r="E1065">
        <v>0</v>
      </c>
      <c r="F1065">
        <v>280</v>
      </c>
    </row>
    <row r="1066" spans="1:6" x14ac:dyDescent="0.25">
      <c r="A1066">
        <v>10653</v>
      </c>
      <c r="B1066">
        <v>16</v>
      </c>
      <c r="C1066">
        <v>17.45</v>
      </c>
      <c r="D1066">
        <v>30</v>
      </c>
      <c r="E1066">
        <v>0.1</v>
      </c>
      <c r="F1066">
        <v>471</v>
      </c>
    </row>
    <row r="1067" spans="1:6" x14ac:dyDescent="0.25">
      <c r="A1067">
        <v>10653</v>
      </c>
      <c r="B1067">
        <v>60</v>
      </c>
      <c r="C1067">
        <v>34</v>
      </c>
      <c r="D1067">
        <v>20</v>
      </c>
      <c r="E1067">
        <v>0.1</v>
      </c>
      <c r="F1067">
        <v>612</v>
      </c>
    </row>
    <row r="1068" spans="1:6" x14ac:dyDescent="0.25">
      <c r="A1068">
        <v>10654</v>
      </c>
      <c r="B1068">
        <v>4</v>
      </c>
      <c r="C1068">
        <v>22</v>
      </c>
      <c r="D1068">
        <v>12</v>
      </c>
      <c r="E1068">
        <v>0.1</v>
      </c>
      <c r="F1068">
        <v>238</v>
      </c>
    </row>
    <row r="1069" spans="1:6" x14ac:dyDescent="0.25">
      <c r="A1069">
        <v>10654</v>
      </c>
      <c r="B1069">
        <v>39</v>
      </c>
      <c r="C1069">
        <v>18</v>
      </c>
      <c r="D1069">
        <v>20</v>
      </c>
      <c r="E1069">
        <v>0.1</v>
      </c>
      <c r="F1069">
        <v>324</v>
      </c>
    </row>
    <row r="1070" spans="1:6" x14ac:dyDescent="0.25">
      <c r="A1070">
        <v>10654</v>
      </c>
      <c r="B1070">
        <v>54</v>
      </c>
      <c r="C1070">
        <v>7.45</v>
      </c>
      <c r="D1070">
        <v>6</v>
      </c>
      <c r="E1070">
        <v>0.1</v>
      </c>
      <c r="F1070">
        <v>40</v>
      </c>
    </row>
    <row r="1071" spans="1:6" x14ac:dyDescent="0.25">
      <c r="A1071">
        <v>10655</v>
      </c>
      <c r="B1071">
        <v>41</v>
      </c>
      <c r="C1071">
        <v>9.65</v>
      </c>
      <c r="D1071">
        <v>20</v>
      </c>
      <c r="E1071">
        <v>0.2</v>
      </c>
      <c r="F1071">
        <v>154</v>
      </c>
    </row>
    <row r="1072" spans="1:6" x14ac:dyDescent="0.25">
      <c r="A1072">
        <v>10656</v>
      </c>
      <c r="B1072">
        <v>14</v>
      </c>
      <c r="C1072">
        <v>23.25</v>
      </c>
      <c r="D1072">
        <v>3</v>
      </c>
      <c r="E1072">
        <v>0.1</v>
      </c>
      <c r="F1072">
        <v>63</v>
      </c>
    </row>
    <row r="1073" spans="1:6" x14ac:dyDescent="0.25">
      <c r="A1073">
        <v>10656</v>
      </c>
      <c r="B1073">
        <v>44</v>
      </c>
      <c r="C1073">
        <v>19.45</v>
      </c>
      <c r="D1073">
        <v>28</v>
      </c>
      <c r="E1073">
        <v>0.1</v>
      </c>
      <c r="F1073">
        <v>490</v>
      </c>
    </row>
    <row r="1074" spans="1:6" x14ac:dyDescent="0.25">
      <c r="A1074">
        <v>10656</v>
      </c>
      <c r="B1074">
        <v>47</v>
      </c>
      <c r="C1074">
        <v>9.5</v>
      </c>
      <c r="D1074">
        <v>6</v>
      </c>
      <c r="E1074">
        <v>0.1</v>
      </c>
      <c r="F1074">
        <v>51</v>
      </c>
    </row>
    <row r="1075" spans="1:6" x14ac:dyDescent="0.25">
      <c r="A1075">
        <v>10657</v>
      </c>
      <c r="B1075">
        <v>15</v>
      </c>
      <c r="C1075">
        <v>15.5</v>
      </c>
      <c r="D1075">
        <v>50</v>
      </c>
      <c r="E1075">
        <v>0</v>
      </c>
      <c r="F1075">
        <v>775</v>
      </c>
    </row>
    <row r="1076" spans="1:6" x14ac:dyDescent="0.25">
      <c r="A1076">
        <v>10657</v>
      </c>
      <c r="B1076">
        <v>41</v>
      </c>
      <c r="C1076">
        <v>9.65</v>
      </c>
      <c r="D1076">
        <v>24</v>
      </c>
      <c r="E1076">
        <v>0</v>
      </c>
      <c r="F1076">
        <v>232</v>
      </c>
    </row>
    <row r="1077" spans="1:6" x14ac:dyDescent="0.25">
      <c r="A1077">
        <v>10657</v>
      </c>
      <c r="B1077">
        <v>46</v>
      </c>
      <c r="C1077">
        <v>12</v>
      </c>
      <c r="D1077">
        <v>45</v>
      </c>
      <c r="E1077">
        <v>0</v>
      </c>
      <c r="F1077">
        <v>540</v>
      </c>
    </row>
    <row r="1078" spans="1:6" x14ac:dyDescent="0.25">
      <c r="A1078">
        <v>10657</v>
      </c>
      <c r="B1078">
        <v>47</v>
      </c>
      <c r="C1078">
        <v>9.5</v>
      </c>
      <c r="D1078">
        <v>10</v>
      </c>
      <c r="E1078">
        <v>0</v>
      </c>
      <c r="F1078">
        <v>95</v>
      </c>
    </row>
    <row r="1079" spans="1:6" x14ac:dyDescent="0.25">
      <c r="A1079">
        <v>10657</v>
      </c>
      <c r="B1079">
        <v>56</v>
      </c>
      <c r="C1079">
        <v>38</v>
      </c>
      <c r="D1079">
        <v>45</v>
      </c>
      <c r="E1079">
        <v>0</v>
      </c>
      <c r="F1079">
        <v>1710</v>
      </c>
    </row>
    <row r="1080" spans="1:6" x14ac:dyDescent="0.25">
      <c r="A1080">
        <v>10657</v>
      </c>
      <c r="B1080">
        <v>60</v>
      </c>
      <c r="C1080">
        <v>34</v>
      </c>
      <c r="D1080">
        <v>30</v>
      </c>
      <c r="E1080">
        <v>0</v>
      </c>
      <c r="F1080">
        <v>1020</v>
      </c>
    </row>
    <row r="1081" spans="1:6" x14ac:dyDescent="0.25">
      <c r="A1081">
        <v>10658</v>
      </c>
      <c r="B1081">
        <v>21</v>
      </c>
      <c r="C1081">
        <v>10</v>
      </c>
      <c r="D1081">
        <v>60</v>
      </c>
      <c r="E1081">
        <v>0</v>
      </c>
      <c r="F1081">
        <v>600</v>
      </c>
    </row>
    <row r="1082" spans="1:6" x14ac:dyDescent="0.25">
      <c r="A1082">
        <v>10658</v>
      </c>
      <c r="B1082">
        <v>40</v>
      </c>
      <c r="C1082">
        <v>18.399999999999999</v>
      </c>
      <c r="D1082">
        <v>70</v>
      </c>
      <c r="E1082">
        <v>0.05</v>
      </c>
      <c r="F1082">
        <v>1224</v>
      </c>
    </row>
    <row r="1083" spans="1:6" x14ac:dyDescent="0.25">
      <c r="A1083">
        <v>10658</v>
      </c>
      <c r="B1083">
        <v>60</v>
      </c>
      <c r="C1083">
        <v>34</v>
      </c>
      <c r="D1083">
        <v>55</v>
      </c>
      <c r="E1083">
        <v>0.05</v>
      </c>
      <c r="F1083">
        <v>1776</v>
      </c>
    </row>
    <row r="1084" spans="1:6" x14ac:dyDescent="0.25">
      <c r="A1084">
        <v>10658</v>
      </c>
      <c r="B1084">
        <v>77</v>
      </c>
      <c r="C1084">
        <v>13</v>
      </c>
      <c r="D1084">
        <v>70</v>
      </c>
      <c r="E1084">
        <v>0.05</v>
      </c>
      <c r="F1084">
        <v>864</v>
      </c>
    </row>
    <row r="1085" spans="1:6" x14ac:dyDescent="0.25">
      <c r="A1085">
        <v>10659</v>
      </c>
      <c r="B1085">
        <v>31</v>
      </c>
      <c r="C1085">
        <v>12.5</v>
      </c>
      <c r="D1085">
        <v>20</v>
      </c>
      <c r="E1085">
        <v>0.05</v>
      </c>
      <c r="F1085">
        <v>237</v>
      </c>
    </row>
    <row r="1086" spans="1:6" x14ac:dyDescent="0.25">
      <c r="A1086">
        <v>10659</v>
      </c>
      <c r="B1086">
        <v>40</v>
      </c>
      <c r="C1086">
        <v>18.399999999999999</v>
      </c>
      <c r="D1086">
        <v>24</v>
      </c>
      <c r="E1086">
        <v>0.05</v>
      </c>
      <c r="F1086">
        <v>420</v>
      </c>
    </row>
    <row r="1087" spans="1:6" x14ac:dyDescent="0.25">
      <c r="A1087">
        <v>10659</v>
      </c>
      <c r="B1087">
        <v>70</v>
      </c>
      <c r="C1087">
        <v>15</v>
      </c>
      <c r="D1087">
        <v>40</v>
      </c>
      <c r="E1087">
        <v>0.05</v>
      </c>
      <c r="F1087">
        <v>570</v>
      </c>
    </row>
    <row r="1088" spans="1:6" x14ac:dyDescent="0.25">
      <c r="A1088">
        <v>10660</v>
      </c>
      <c r="B1088">
        <v>20</v>
      </c>
      <c r="C1088">
        <v>81</v>
      </c>
      <c r="D1088">
        <v>21</v>
      </c>
      <c r="E1088">
        <v>0</v>
      </c>
      <c r="F1088">
        <v>1701</v>
      </c>
    </row>
    <row r="1089" spans="1:6" x14ac:dyDescent="0.25">
      <c r="A1089">
        <v>10661</v>
      </c>
      <c r="B1089">
        <v>39</v>
      </c>
      <c r="C1089">
        <v>18</v>
      </c>
      <c r="D1089">
        <v>3</v>
      </c>
      <c r="E1089">
        <v>0.2</v>
      </c>
      <c r="F1089">
        <v>43</v>
      </c>
    </row>
    <row r="1090" spans="1:6" x14ac:dyDescent="0.25">
      <c r="A1090">
        <v>10661</v>
      </c>
      <c r="B1090">
        <v>58</v>
      </c>
      <c r="C1090">
        <v>13.25</v>
      </c>
      <c r="D1090">
        <v>49</v>
      </c>
      <c r="E1090">
        <v>0.2</v>
      </c>
      <c r="F1090">
        <v>519</v>
      </c>
    </row>
    <row r="1091" spans="1:6" x14ac:dyDescent="0.25">
      <c r="A1091">
        <v>10662</v>
      </c>
      <c r="B1091">
        <v>68</v>
      </c>
      <c r="C1091">
        <v>12.5</v>
      </c>
      <c r="D1091">
        <v>10</v>
      </c>
      <c r="E1091">
        <v>0</v>
      </c>
      <c r="F1091">
        <v>125</v>
      </c>
    </row>
    <row r="1092" spans="1:6" x14ac:dyDescent="0.25">
      <c r="A1092">
        <v>10663</v>
      </c>
      <c r="B1092">
        <v>40</v>
      </c>
      <c r="C1092">
        <v>18.399999999999999</v>
      </c>
      <c r="D1092">
        <v>30</v>
      </c>
      <c r="E1092">
        <v>0.05</v>
      </c>
      <c r="F1092">
        <v>524</v>
      </c>
    </row>
    <row r="1093" spans="1:6" x14ac:dyDescent="0.25">
      <c r="A1093">
        <v>10663</v>
      </c>
      <c r="B1093">
        <v>42</v>
      </c>
      <c r="C1093">
        <v>14</v>
      </c>
      <c r="D1093">
        <v>30</v>
      </c>
      <c r="E1093">
        <v>0.05</v>
      </c>
      <c r="F1093">
        <v>399</v>
      </c>
    </row>
    <row r="1094" spans="1:6" x14ac:dyDescent="0.25">
      <c r="A1094">
        <v>10663</v>
      </c>
      <c r="B1094">
        <v>51</v>
      </c>
      <c r="C1094">
        <v>53</v>
      </c>
      <c r="D1094">
        <v>20</v>
      </c>
      <c r="E1094">
        <v>0.05</v>
      </c>
      <c r="F1094">
        <v>1007</v>
      </c>
    </row>
    <row r="1095" spans="1:6" x14ac:dyDescent="0.25">
      <c r="A1095">
        <v>10664</v>
      </c>
      <c r="B1095">
        <v>10</v>
      </c>
      <c r="C1095">
        <v>31</v>
      </c>
      <c r="D1095">
        <v>24</v>
      </c>
      <c r="E1095">
        <v>0.15</v>
      </c>
      <c r="F1095">
        <v>632</v>
      </c>
    </row>
    <row r="1096" spans="1:6" x14ac:dyDescent="0.25">
      <c r="A1096">
        <v>10664</v>
      </c>
      <c r="B1096">
        <v>56</v>
      </c>
      <c r="C1096">
        <v>38</v>
      </c>
      <c r="D1096">
        <v>12</v>
      </c>
      <c r="E1096">
        <v>0.15</v>
      </c>
      <c r="F1096">
        <v>388</v>
      </c>
    </row>
    <row r="1097" spans="1:6" x14ac:dyDescent="0.25">
      <c r="A1097">
        <v>10664</v>
      </c>
      <c r="B1097">
        <v>65</v>
      </c>
      <c r="C1097">
        <v>21.05</v>
      </c>
      <c r="D1097">
        <v>15</v>
      </c>
      <c r="E1097">
        <v>0.15</v>
      </c>
      <c r="F1097">
        <v>268</v>
      </c>
    </row>
    <row r="1098" spans="1:6" x14ac:dyDescent="0.25">
      <c r="A1098">
        <v>10665</v>
      </c>
      <c r="B1098">
        <v>51</v>
      </c>
      <c r="C1098">
        <v>53</v>
      </c>
      <c r="D1098">
        <v>20</v>
      </c>
      <c r="E1098">
        <v>0</v>
      </c>
      <c r="F1098">
        <v>1060</v>
      </c>
    </row>
    <row r="1099" spans="1:6" x14ac:dyDescent="0.25">
      <c r="A1099">
        <v>10665</v>
      </c>
      <c r="B1099">
        <v>59</v>
      </c>
      <c r="C1099">
        <v>55</v>
      </c>
      <c r="D1099">
        <v>1</v>
      </c>
      <c r="E1099">
        <v>0</v>
      </c>
      <c r="F1099">
        <v>55</v>
      </c>
    </row>
    <row r="1100" spans="1:6" x14ac:dyDescent="0.25">
      <c r="A1100">
        <v>10665</v>
      </c>
      <c r="B1100">
        <v>76</v>
      </c>
      <c r="C1100">
        <v>18</v>
      </c>
      <c r="D1100">
        <v>10</v>
      </c>
      <c r="E1100">
        <v>0</v>
      </c>
      <c r="F1100">
        <v>180</v>
      </c>
    </row>
    <row r="1101" spans="1:6" x14ac:dyDescent="0.25">
      <c r="A1101">
        <v>10666</v>
      </c>
      <c r="B1101">
        <v>29</v>
      </c>
      <c r="C1101">
        <v>123.79</v>
      </c>
      <c r="D1101">
        <v>36</v>
      </c>
      <c r="E1101">
        <v>0</v>
      </c>
      <c r="F1101">
        <v>4456</v>
      </c>
    </row>
    <row r="1102" spans="1:6" x14ac:dyDescent="0.25">
      <c r="A1102">
        <v>10666</v>
      </c>
      <c r="B1102">
        <v>65</v>
      </c>
      <c r="C1102">
        <v>21.05</v>
      </c>
      <c r="D1102">
        <v>10</v>
      </c>
      <c r="E1102">
        <v>0</v>
      </c>
      <c r="F1102">
        <v>210</v>
      </c>
    </row>
    <row r="1103" spans="1:6" x14ac:dyDescent="0.25">
      <c r="A1103">
        <v>10667</v>
      </c>
      <c r="B1103">
        <v>69</v>
      </c>
      <c r="C1103">
        <v>36</v>
      </c>
      <c r="D1103">
        <v>45</v>
      </c>
      <c r="E1103">
        <v>0.2</v>
      </c>
      <c r="F1103">
        <v>1296</v>
      </c>
    </row>
    <row r="1104" spans="1:6" x14ac:dyDescent="0.25">
      <c r="A1104">
        <v>10667</v>
      </c>
      <c r="B1104">
        <v>71</v>
      </c>
      <c r="C1104">
        <v>21.5</v>
      </c>
      <c r="D1104">
        <v>14</v>
      </c>
      <c r="E1104">
        <v>0.2</v>
      </c>
      <c r="F1104">
        <v>241</v>
      </c>
    </row>
    <row r="1105" spans="1:6" x14ac:dyDescent="0.25">
      <c r="A1105">
        <v>10668</v>
      </c>
      <c r="B1105">
        <v>31</v>
      </c>
      <c r="C1105">
        <v>12.5</v>
      </c>
      <c r="D1105">
        <v>8</v>
      </c>
      <c r="E1105">
        <v>0.1</v>
      </c>
      <c r="F1105">
        <v>90</v>
      </c>
    </row>
    <row r="1106" spans="1:6" x14ac:dyDescent="0.25">
      <c r="A1106">
        <v>10668</v>
      </c>
      <c r="B1106">
        <v>55</v>
      </c>
      <c r="C1106">
        <v>24</v>
      </c>
      <c r="D1106">
        <v>4</v>
      </c>
      <c r="E1106">
        <v>0.1</v>
      </c>
      <c r="F1106">
        <v>86</v>
      </c>
    </row>
    <row r="1107" spans="1:6" x14ac:dyDescent="0.25">
      <c r="A1107">
        <v>10668</v>
      </c>
      <c r="B1107">
        <v>64</v>
      </c>
      <c r="C1107">
        <v>33.25</v>
      </c>
      <c r="D1107">
        <v>15</v>
      </c>
      <c r="E1107">
        <v>0.1</v>
      </c>
      <c r="F1107">
        <v>449</v>
      </c>
    </row>
    <row r="1108" spans="1:6" x14ac:dyDescent="0.25">
      <c r="A1108">
        <v>10669</v>
      </c>
      <c r="B1108">
        <v>36</v>
      </c>
      <c r="C1108">
        <v>19</v>
      </c>
      <c r="D1108">
        <v>30</v>
      </c>
      <c r="E1108">
        <v>0</v>
      </c>
      <c r="F1108">
        <v>570</v>
      </c>
    </row>
    <row r="1109" spans="1:6" x14ac:dyDescent="0.25">
      <c r="A1109">
        <v>10670</v>
      </c>
      <c r="B1109">
        <v>23</v>
      </c>
      <c r="C1109">
        <v>9</v>
      </c>
      <c r="D1109">
        <v>32</v>
      </c>
      <c r="E1109">
        <v>0</v>
      </c>
      <c r="F1109">
        <v>288</v>
      </c>
    </row>
    <row r="1110" spans="1:6" x14ac:dyDescent="0.25">
      <c r="A1110">
        <v>10670</v>
      </c>
      <c r="B1110">
        <v>46</v>
      </c>
      <c r="C1110">
        <v>12</v>
      </c>
      <c r="D1110">
        <v>60</v>
      </c>
      <c r="E1110">
        <v>0</v>
      </c>
      <c r="F1110">
        <v>720</v>
      </c>
    </row>
    <row r="1111" spans="1:6" x14ac:dyDescent="0.25">
      <c r="A1111">
        <v>10670</v>
      </c>
      <c r="B1111">
        <v>67</v>
      </c>
      <c r="C1111">
        <v>14</v>
      </c>
      <c r="D1111">
        <v>25</v>
      </c>
      <c r="E1111">
        <v>0</v>
      </c>
      <c r="F1111">
        <v>350</v>
      </c>
    </row>
    <row r="1112" spans="1:6" x14ac:dyDescent="0.25">
      <c r="A1112">
        <v>10670</v>
      </c>
      <c r="B1112">
        <v>73</v>
      </c>
      <c r="C1112">
        <v>15</v>
      </c>
      <c r="D1112">
        <v>50</v>
      </c>
      <c r="E1112">
        <v>0</v>
      </c>
      <c r="F1112">
        <v>750</v>
      </c>
    </row>
    <row r="1113" spans="1:6" x14ac:dyDescent="0.25">
      <c r="A1113">
        <v>10670</v>
      </c>
      <c r="B1113">
        <v>75</v>
      </c>
      <c r="C1113">
        <v>7.75</v>
      </c>
      <c r="D1113">
        <v>25</v>
      </c>
      <c r="E1113">
        <v>0</v>
      </c>
      <c r="F1113">
        <v>194</v>
      </c>
    </row>
    <row r="1114" spans="1:6" x14ac:dyDescent="0.25">
      <c r="A1114">
        <v>10671</v>
      </c>
      <c r="B1114">
        <v>16</v>
      </c>
      <c r="C1114">
        <v>17.45</v>
      </c>
      <c r="D1114">
        <v>10</v>
      </c>
      <c r="E1114">
        <v>0</v>
      </c>
      <c r="F1114">
        <v>175</v>
      </c>
    </row>
    <row r="1115" spans="1:6" x14ac:dyDescent="0.25">
      <c r="A1115">
        <v>10671</v>
      </c>
      <c r="B1115">
        <v>62</v>
      </c>
      <c r="C1115">
        <v>49.3</v>
      </c>
      <c r="D1115">
        <v>10</v>
      </c>
      <c r="E1115">
        <v>0</v>
      </c>
      <c r="F1115">
        <v>493</v>
      </c>
    </row>
    <row r="1116" spans="1:6" x14ac:dyDescent="0.25">
      <c r="A1116">
        <v>10671</v>
      </c>
      <c r="B1116">
        <v>65</v>
      </c>
      <c r="C1116">
        <v>21.05</v>
      </c>
      <c r="D1116">
        <v>12</v>
      </c>
      <c r="E1116">
        <v>0</v>
      </c>
      <c r="F1116">
        <v>253</v>
      </c>
    </row>
    <row r="1117" spans="1:6" x14ac:dyDescent="0.25">
      <c r="A1117">
        <v>10672</v>
      </c>
      <c r="B1117">
        <v>38</v>
      </c>
      <c r="C1117">
        <v>263.5</v>
      </c>
      <c r="D1117">
        <v>15</v>
      </c>
      <c r="E1117">
        <v>0.1</v>
      </c>
      <c r="F1117">
        <v>3557</v>
      </c>
    </row>
    <row r="1118" spans="1:6" x14ac:dyDescent="0.25">
      <c r="A1118">
        <v>10672</v>
      </c>
      <c r="B1118">
        <v>71</v>
      </c>
      <c r="C1118">
        <v>21.5</v>
      </c>
      <c r="D1118">
        <v>12</v>
      </c>
      <c r="E1118">
        <v>0</v>
      </c>
      <c r="F1118">
        <v>258</v>
      </c>
    </row>
    <row r="1119" spans="1:6" x14ac:dyDescent="0.25">
      <c r="A1119">
        <v>10673</v>
      </c>
      <c r="B1119">
        <v>16</v>
      </c>
      <c r="C1119">
        <v>17.45</v>
      </c>
      <c r="D1119">
        <v>3</v>
      </c>
      <c r="E1119">
        <v>0</v>
      </c>
      <c r="F1119">
        <v>52</v>
      </c>
    </row>
    <row r="1120" spans="1:6" x14ac:dyDescent="0.25">
      <c r="A1120">
        <v>10673</v>
      </c>
      <c r="B1120">
        <v>42</v>
      </c>
      <c r="C1120">
        <v>14</v>
      </c>
      <c r="D1120">
        <v>6</v>
      </c>
      <c r="E1120">
        <v>0</v>
      </c>
      <c r="F1120">
        <v>84</v>
      </c>
    </row>
    <row r="1121" spans="1:6" x14ac:dyDescent="0.25">
      <c r="A1121">
        <v>10673</v>
      </c>
      <c r="B1121">
        <v>43</v>
      </c>
      <c r="C1121">
        <v>46</v>
      </c>
      <c r="D1121">
        <v>6</v>
      </c>
      <c r="E1121">
        <v>0</v>
      </c>
      <c r="F1121">
        <v>276</v>
      </c>
    </row>
    <row r="1122" spans="1:6" x14ac:dyDescent="0.25">
      <c r="A1122">
        <v>10674</v>
      </c>
      <c r="B1122">
        <v>23</v>
      </c>
      <c r="C1122">
        <v>9</v>
      </c>
      <c r="D1122">
        <v>5</v>
      </c>
      <c r="E1122">
        <v>0</v>
      </c>
      <c r="F1122">
        <v>45</v>
      </c>
    </row>
    <row r="1123" spans="1:6" x14ac:dyDescent="0.25">
      <c r="A1123">
        <v>10675</v>
      </c>
      <c r="B1123">
        <v>14</v>
      </c>
      <c r="C1123">
        <v>23.25</v>
      </c>
      <c r="D1123">
        <v>30</v>
      </c>
      <c r="E1123">
        <v>0</v>
      </c>
      <c r="F1123">
        <v>698</v>
      </c>
    </row>
    <row r="1124" spans="1:6" x14ac:dyDescent="0.25">
      <c r="A1124">
        <v>10675</v>
      </c>
      <c r="B1124">
        <v>53</v>
      </c>
      <c r="C1124">
        <v>32.799999999999997</v>
      </c>
      <c r="D1124">
        <v>10</v>
      </c>
      <c r="E1124">
        <v>0</v>
      </c>
      <c r="F1124">
        <v>328</v>
      </c>
    </row>
    <row r="1125" spans="1:6" x14ac:dyDescent="0.25">
      <c r="A1125">
        <v>10675</v>
      </c>
      <c r="B1125">
        <v>58</v>
      </c>
      <c r="C1125">
        <v>13.25</v>
      </c>
      <c r="D1125">
        <v>30</v>
      </c>
      <c r="E1125">
        <v>0</v>
      </c>
      <c r="F1125">
        <v>398</v>
      </c>
    </row>
    <row r="1126" spans="1:6" x14ac:dyDescent="0.25">
      <c r="A1126">
        <v>10676</v>
      </c>
      <c r="B1126">
        <v>10</v>
      </c>
      <c r="C1126">
        <v>31</v>
      </c>
      <c r="D1126">
        <v>2</v>
      </c>
      <c r="E1126">
        <v>0</v>
      </c>
      <c r="F1126">
        <v>62</v>
      </c>
    </row>
    <row r="1127" spans="1:6" x14ac:dyDescent="0.25">
      <c r="A1127">
        <v>10676</v>
      </c>
      <c r="B1127">
        <v>19</v>
      </c>
      <c r="C1127">
        <v>9.1999999999999993</v>
      </c>
      <c r="D1127">
        <v>7</v>
      </c>
      <c r="E1127">
        <v>0</v>
      </c>
      <c r="F1127">
        <v>64</v>
      </c>
    </row>
    <row r="1128" spans="1:6" x14ac:dyDescent="0.25">
      <c r="A1128">
        <v>10676</v>
      </c>
      <c r="B1128">
        <v>44</v>
      </c>
      <c r="C1128">
        <v>19.45</v>
      </c>
      <c r="D1128">
        <v>21</v>
      </c>
      <c r="E1128">
        <v>0</v>
      </c>
      <c r="F1128">
        <v>408</v>
      </c>
    </row>
    <row r="1129" spans="1:6" x14ac:dyDescent="0.25">
      <c r="A1129">
        <v>10677</v>
      </c>
      <c r="B1129">
        <v>26</v>
      </c>
      <c r="C1129">
        <v>31.23</v>
      </c>
      <c r="D1129">
        <v>30</v>
      </c>
      <c r="E1129">
        <v>0.15</v>
      </c>
      <c r="F1129">
        <v>796</v>
      </c>
    </row>
    <row r="1130" spans="1:6" x14ac:dyDescent="0.25">
      <c r="A1130">
        <v>10677</v>
      </c>
      <c r="B1130">
        <v>33</v>
      </c>
      <c r="C1130">
        <v>2.5</v>
      </c>
      <c r="D1130">
        <v>8</v>
      </c>
      <c r="E1130">
        <v>0.15</v>
      </c>
      <c r="F1130">
        <v>17</v>
      </c>
    </row>
    <row r="1131" spans="1:6" x14ac:dyDescent="0.25">
      <c r="A1131">
        <v>10678</v>
      </c>
      <c r="B1131">
        <v>12</v>
      </c>
      <c r="C1131">
        <v>38</v>
      </c>
      <c r="D1131">
        <v>100</v>
      </c>
      <c r="E1131">
        <v>0</v>
      </c>
      <c r="F1131">
        <v>3800</v>
      </c>
    </row>
    <row r="1132" spans="1:6" x14ac:dyDescent="0.25">
      <c r="A1132">
        <v>10678</v>
      </c>
      <c r="B1132">
        <v>33</v>
      </c>
      <c r="C1132">
        <v>2.5</v>
      </c>
      <c r="D1132">
        <v>30</v>
      </c>
      <c r="E1132">
        <v>0</v>
      </c>
      <c r="F1132">
        <v>75</v>
      </c>
    </row>
    <row r="1133" spans="1:6" x14ac:dyDescent="0.25">
      <c r="A1133">
        <v>10678</v>
      </c>
      <c r="B1133">
        <v>41</v>
      </c>
      <c r="C1133">
        <v>9.65</v>
      </c>
      <c r="D1133">
        <v>120</v>
      </c>
      <c r="E1133">
        <v>0</v>
      </c>
      <c r="F1133">
        <v>1158</v>
      </c>
    </row>
    <row r="1134" spans="1:6" x14ac:dyDescent="0.25">
      <c r="A1134">
        <v>10678</v>
      </c>
      <c r="B1134">
        <v>54</v>
      </c>
      <c r="C1134">
        <v>7.45</v>
      </c>
      <c r="D1134">
        <v>30</v>
      </c>
      <c r="E1134">
        <v>0</v>
      </c>
      <c r="F1134">
        <v>223</v>
      </c>
    </row>
    <row r="1135" spans="1:6" x14ac:dyDescent="0.25">
      <c r="A1135">
        <v>10679</v>
      </c>
      <c r="B1135">
        <v>59</v>
      </c>
      <c r="C1135">
        <v>55</v>
      </c>
      <c r="D1135">
        <v>12</v>
      </c>
      <c r="E1135">
        <v>0</v>
      </c>
      <c r="F1135">
        <v>660</v>
      </c>
    </row>
    <row r="1136" spans="1:6" x14ac:dyDescent="0.25">
      <c r="A1136">
        <v>10680</v>
      </c>
      <c r="B1136">
        <v>16</v>
      </c>
      <c r="C1136">
        <v>17.45</v>
      </c>
      <c r="D1136">
        <v>50</v>
      </c>
      <c r="E1136">
        <v>0.25</v>
      </c>
      <c r="F1136">
        <v>654</v>
      </c>
    </row>
    <row r="1137" spans="1:6" x14ac:dyDescent="0.25">
      <c r="A1137">
        <v>10680</v>
      </c>
      <c r="B1137">
        <v>31</v>
      </c>
      <c r="C1137">
        <v>12.5</v>
      </c>
      <c r="D1137">
        <v>20</v>
      </c>
      <c r="E1137">
        <v>0.25</v>
      </c>
      <c r="F1137">
        <v>188</v>
      </c>
    </row>
    <row r="1138" spans="1:6" x14ac:dyDescent="0.25">
      <c r="A1138">
        <v>10680</v>
      </c>
      <c r="B1138">
        <v>42</v>
      </c>
      <c r="C1138">
        <v>14</v>
      </c>
      <c r="D1138">
        <v>40</v>
      </c>
      <c r="E1138">
        <v>0.25</v>
      </c>
      <c r="F1138">
        <v>420</v>
      </c>
    </row>
    <row r="1139" spans="1:6" x14ac:dyDescent="0.25">
      <c r="A1139">
        <v>10681</v>
      </c>
      <c r="B1139">
        <v>19</v>
      </c>
      <c r="C1139">
        <v>9.1999999999999993</v>
      </c>
      <c r="D1139">
        <v>30</v>
      </c>
      <c r="E1139">
        <v>0.1</v>
      </c>
      <c r="F1139">
        <v>248</v>
      </c>
    </row>
    <row r="1140" spans="1:6" x14ac:dyDescent="0.25">
      <c r="A1140">
        <v>10681</v>
      </c>
      <c r="B1140">
        <v>21</v>
      </c>
      <c r="C1140">
        <v>10</v>
      </c>
      <c r="D1140">
        <v>12</v>
      </c>
      <c r="E1140">
        <v>0.1</v>
      </c>
      <c r="F1140">
        <v>108</v>
      </c>
    </row>
    <row r="1141" spans="1:6" x14ac:dyDescent="0.25">
      <c r="A1141">
        <v>10681</v>
      </c>
      <c r="B1141">
        <v>64</v>
      </c>
      <c r="C1141">
        <v>33.25</v>
      </c>
      <c r="D1141">
        <v>28</v>
      </c>
      <c r="E1141">
        <v>0</v>
      </c>
      <c r="F1141">
        <v>931</v>
      </c>
    </row>
    <row r="1142" spans="1:6" x14ac:dyDescent="0.25">
      <c r="A1142">
        <v>10682</v>
      </c>
      <c r="B1142">
        <v>33</v>
      </c>
      <c r="C1142">
        <v>2.5</v>
      </c>
      <c r="D1142">
        <v>30</v>
      </c>
      <c r="E1142">
        <v>0</v>
      </c>
      <c r="F1142">
        <v>75</v>
      </c>
    </row>
    <row r="1143" spans="1:6" x14ac:dyDescent="0.25">
      <c r="A1143">
        <v>10682</v>
      </c>
      <c r="B1143">
        <v>66</v>
      </c>
      <c r="C1143">
        <v>17</v>
      </c>
      <c r="D1143">
        <v>4</v>
      </c>
      <c r="E1143">
        <v>0</v>
      </c>
      <c r="F1143">
        <v>68</v>
      </c>
    </row>
    <row r="1144" spans="1:6" x14ac:dyDescent="0.25">
      <c r="A1144">
        <v>10682</v>
      </c>
      <c r="B1144">
        <v>75</v>
      </c>
      <c r="C1144">
        <v>7.75</v>
      </c>
      <c r="D1144">
        <v>30</v>
      </c>
      <c r="E1144">
        <v>0</v>
      </c>
      <c r="F1144">
        <v>232</v>
      </c>
    </row>
    <row r="1145" spans="1:6" x14ac:dyDescent="0.25">
      <c r="A1145">
        <v>10683</v>
      </c>
      <c r="B1145">
        <v>52</v>
      </c>
      <c r="C1145">
        <v>7</v>
      </c>
      <c r="D1145">
        <v>9</v>
      </c>
      <c r="E1145">
        <v>0</v>
      </c>
      <c r="F1145">
        <v>63</v>
      </c>
    </row>
    <row r="1146" spans="1:6" x14ac:dyDescent="0.25">
      <c r="A1146">
        <v>10684</v>
      </c>
      <c r="B1146">
        <v>40</v>
      </c>
      <c r="C1146">
        <v>18.399999999999999</v>
      </c>
      <c r="D1146">
        <v>20</v>
      </c>
      <c r="E1146">
        <v>0</v>
      </c>
      <c r="F1146">
        <v>368</v>
      </c>
    </row>
    <row r="1147" spans="1:6" x14ac:dyDescent="0.25">
      <c r="A1147">
        <v>10684</v>
      </c>
      <c r="B1147">
        <v>47</v>
      </c>
      <c r="C1147">
        <v>9.5</v>
      </c>
      <c r="D1147">
        <v>40</v>
      </c>
      <c r="E1147">
        <v>0</v>
      </c>
      <c r="F1147">
        <v>380</v>
      </c>
    </row>
    <row r="1148" spans="1:6" x14ac:dyDescent="0.25">
      <c r="A1148">
        <v>10684</v>
      </c>
      <c r="B1148">
        <v>60</v>
      </c>
      <c r="C1148">
        <v>34</v>
      </c>
      <c r="D1148">
        <v>30</v>
      </c>
      <c r="E1148">
        <v>0</v>
      </c>
      <c r="F1148">
        <v>1020</v>
      </c>
    </row>
    <row r="1149" spans="1:6" x14ac:dyDescent="0.25">
      <c r="A1149">
        <v>10685</v>
      </c>
      <c r="B1149">
        <v>10</v>
      </c>
      <c r="C1149">
        <v>31</v>
      </c>
      <c r="D1149">
        <v>20</v>
      </c>
      <c r="E1149">
        <v>0</v>
      </c>
      <c r="F1149">
        <v>620</v>
      </c>
    </row>
    <row r="1150" spans="1:6" x14ac:dyDescent="0.25">
      <c r="A1150">
        <v>10685</v>
      </c>
      <c r="B1150">
        <v>41</v>
      </c>
      <c r="C1150">
        <v>9.65</v>
      </c>
      <c r="D1150">
        <v>4</v>
      </c>
      <c r="E1150">
        <v>0</v>
      </c>
      <c r="F1150">
        <v>39</v>
      </c>
    </row>
    <row r="1151" spans="1:6" x14ac:dyDescent="0.25">
      <c r="A1151">
        <v>10685</v>
      </c>
      <c r="B1151">
        <v>47</v>
      </c>
      <c r="C1151">
        <v>9.5</v>
      </c>
      <c r="D1151">
        <v>15</v>
      </c>
      <c r="E1151">
        <v>0</v>
      </c>
      <c r="F1151">
        <v>142</v>
      </c>
    </row>
    <row r="1152" spans="1:6" x14ac:dyDescent="0.25">
      <c r="A1152">
        <v>10686</v>
      </c>
      <c r="B1152">
        <v>17</v>
      </c>
      <c r="C1152">
        <v>39</v>
      </c>
      <c r="D1152">
        <v>30</v>
      </c>
      <c r="E1152">
        <v>0.2</v>
      </c>
      <c r="F1152">
        <v>936</v>
      </c>
    </row>
    <row r="1153" spans="1:6" x14ac:dyDescent="0.25">
      <c r="A1153">
        <v>10686</v>
      </c>
      <c r="B1153">
        <v>26</v>
      </c>
      <c r="C1153">
        <v>31.23</v>
      </c>
      <c r="D1153">
        <v>15</v>
      </c>
      <c r="E1153">
        <v>0</v>
      </c>
      <c r="F1153">
        <v>468</v>
      </c>
    </row>
    <row r="1154" spans="1:6" x14ac:dyDescent="0.25">
      <c r="A1154">
        <v>10687</v>
      </c>
      <c r="B1154">
        <v>9</v>
      </c>
      <c r="C1154">
        <v>97</v>
      </c>
      <c r="D1154">
        <v>50</v>
      </c>
      <c r="E1154">
        <v>0.25</v>
      </c>
      <c r="F1154">
        <v>3638</v>
      </c>
    </row>
    <row r="1155" spans="1:6" x14ac:dyDescent="0.25">
      <c r="A1155">
        <v>10687</v>
      </c>
      <c r="B1155">
        <v>29</v>
      </c>
      <c r="C1155">
        <v>123.79</v>
      </c>
      <c r="D1155">
        <v>10</v>
      </c>
      <c r="E1155">
        <v>0</v>
      </c>
      <c r="F1155">
        <v>1238</v>
      </c>
    </row>
    <row r="1156" spans="1:6" x14ac:dyDescent="0.25">
      <c r="A1156">
        <v>10687</v>
      </c>
      <c r="B1156">
        <v>36</v>
      </c>
      <c r="C1156">
        <v>19</v>
      </c>
      <c r="D1156">
        <v>6</v>
      </c>
      <c r="E1156">
        <v>0.25</v>
      </c>
      <c r="F1156">
        <v>86</v>
      </c>
    </row>
    <row r="1157" spans="1:6" x14ac:dyDescent="0.25">
      <c r="A1157">
        <v>10688</v>
      </c>
      <c r="B1157">
        <v>10</v>
      </c>
      <c r="C1157">
        <v>31</v>
      </c>
      <c r="D1157">
        <v>18</v>
      </c>
      <c r="E1157">
        <v>0.1</v>
      </c>
      <c r="F1157">
        <v>502</v>
      </c>
    </row>
    <row r="1158" spans="1:6" x14ac:dyDescent="0.25">
      <c r="A1158">
        <v>10688</v>
      </c>
      <c r="B1158">
        <v>28</v>
      </c>
      <c r="C1158">
        <v>45.6</v>
      </c>
      <c r="D1158">
        <v>60</v>
      </c>
      <c r="E1158">
        <v>0.1</v>
      </c>
      <c r="F1158">
        <v>2462</v>
      </c>
    </row>
    <row r="1159" spans="1:6" x14ac:dyDescent="0.25">
      <c r="A1159">
        <v>10688</v>
      </c>
      <c r="B1159">
        <v>34</v>
      </c>
      <c r="C1159">
        <v>14</v>
      </c>
      <c r="D1159">
        <v>14</v>
      </c>
      <c r="E1159">
        <v>0</v>
      </c>
      <c r="F1159">
        <v>196</v>
      </c>
    </row>
    <row r="1160" spans="1:6" x14ac:dyDescent="0.25">
      <c r="A1160">
        <v>10689</v>
      </c>
      <c r="B1160">
        <v>1</v>
      </c>
      <c r="C1160">
        <v>18</v>
      </c>
      <c r="D1160">
        <v>35</v>
      </c>
      <c r="E1160">
        <v>0.25</v>
      </c>
      <c r="F1160">
        <v>472</v>
      </c>
    </row>
    <row r="1161" spans="1:6" x14ac:dyDescent="0.25">
      <c r="A1161">
        <v>10690</v>
      </c>
      <c r="B1161">
        <v>56</v>
      </c>
      <c r="C1161">
        <v>38</v>
      </c>
      <c r="D1161">
        <v>20</v>
      </c>
      <c r="E1161">
        <v>0.25</v>
      </c>
      <c r="F1161">
        <v>570</v>
      </c>
    </row>
    <row r="1162" spans="1:6" x14ac:dyDescent="0.25">
      <c r="A1162">
        <v>10690</v>
      </c>
      <c r="B1162">
        <v>77</v>
      </c>
      <c r="C1162">
        <v>13</v>
      </c>
      <c r="D1162">
        <v>30</v>
      </c>
      <c r="E1162">
        <v>0.25</v>
      </c>
      <c r="F1162">
        <v>292</v>
      </c>
    </row>
    <row r="1163" spans="1:6" x14ac:dyDescent="0.25">
      <c r="A1163">
        <v>10691</v>
      </c>
      <c r="B1163">
        <v>1</v>
      </c>
      <c r="C1163">
        <v>18</v>
      </c>
      <c r="D1163">
        <v>30</v>
      </c>
      <c r="E1163">
        <v>0</v>
      </c>
      <c r="F1163">
        <v>540</v>
      </c>
    </row>
    <row r="1164" spans="1:6" x14ac:dyDescent="0.25">
      <c r="A1164">
        <v>10691</v>
      </c>
      <c r="B1164">
        <v>29</v>
      </c>
      <c r="C1164">
        <v>123.79</v>
      </c>
      <c r="D1164">
        <v>40</v>
      </c>
      <c r="E1164">
        <v>0</v>
      </c>
      <c r="F1164">
        <v>4952</v>
      </c>
    </row>
    <row r="1165" spans="1:6" x14ac:dyDescent="0.25">
      <c r="A1165">
        <v>10691</v>
      </c>
      <c r="B1165">
        <v>43</v>
      </c>
      <c r="C1165">
        <v>46</v>
      </c>
      <c r="D1165">
        <v>40</v>
      </c>
      <c r="E1165">
        <v>0</v>
      </c>
      <c r="F1165">
        <v>1840</v>
      </c>
    </row>
    <row r="1166" spans="1:6" x14ac:dyDescent="0.25">
      <c r="A1166">
        <v>10691</v>
      </c>
      <c r="B1166">
        <v>44</v>
      </c>
      <c r="C1166">
        <v>19.45</v>
      </c>
      <c r="D1166">
        <v>24</v>
      </c>
      <c r="E1166">
        <v>0</v>
      </c>
      <c r="F1166">
        <v>467</v>
      </c>
    </row>
    <row r="1167" spans="1:6" x14ac:dyDescent="0.25">
      <c r="A1167">
        <v>10691</v>
      </c>
      <c r="B1167">
        <v>62</v>
      </c>
      <c r="C1167">
        <v>49.3</v>
      </c>
      <c r="D1167">
        <v>48</v>
      </c>
      <c r="E1167">
        <v>0</v>
      </c>
      <c r="F1167">
        <v>2366</v>
      </c>
    </row>
    <row r="1168" spans="1:6" x14ac:dyDescent="0.25">
      <c r="A1168">
        <v>10692</v>
      </c>
      <c r="B1168">
        <v>63</v>
      </c>
      <c r="C1168">
        <v>43.9</v>
      </c>
      <c r="D1168">
        <v>20</v>
      </c>
      <c r="E1168">
        <v>0</v>
      </c>
      <c r="F1168">
        <v>878</v>
      </c>
    </row>
    <row r="1169" spans="1:6" x14ac:dyDescent="0.25">
      <c r="A1169">
        <v>10693</v>
      </c>
      <c r="B1169">
        <v>9</v>
      </c>
      <c r="C1169">
        <v>97</v>
      </c>
      <c r="D1169">
        <v>6</v>
      </c>
      <c r="E1169">
        <v>0</v>
      </c>
      <c r="F1169">
        <v>582</v>
      </c>
    </row>
    <row r="1170" spans="1:6" x14ac:dyDescent="0.25">
      <c r="A1170">
        <v>10693</v>
      </c>
      <c r="B1170">
        <v>54</v>
      </c>
      <c r="C1170">
        <v>7.45</v>
      </c>
      <c r="D1170">
        <v>60</v>
      </c>
      <c r="E1170">
        <v>0.15</v>
      </c>
      <c r="F1170">
        <v>380</v>
      </c>
    </row>
    <row r="1171" spans="1:6" x14ac:dyDescent="0.25">
      <c r="A1171">
        <v>10693</v>
      </c>
      <c r="B1171">
        <v>69</v>
      </c>
      <c r="C1171">
        <v>36</v>
      </c>
      <c r="D1171">
        <v>30</v>
      </c>
      <c r="E1171">
        <v>0.15</v>
      </c>
      <c r="F1171">
        <v>918</v>
      </c>
    </row>
    <row r="1172" spans="1:6" x14ac:dyDescent="0.25">
      <c r="A1172">
        <v>10693</v>
      </c>
      <c r="B1172">
        <v>73</v>
      </c>
      <c r="C1172">
        <v>15</v>
      </c>
      <c r="D1172">
        <v>15</v>
      </c>
      <c r="E1172">
        <v>0.15</v>
      </c>
      <c r="F1172">
        <v>191</v>
      </c>
    </row>
    <row r="1173" spans="1:6" x14ac:dyDescent="0.25">
      <c r="A1173">
        <v>10694</v>
      </c>
      <c r="B1173">
        <v>7</v>
      </c>
      <c r="C1173">
        <v>30</v>
      </c>
      <c r="D1173">
        <v>90</v>
      </c>
      <c r="E1173">
        <v>0</v>
      </c>
      <c r="F1173">
        <v>2700</v>
      </c>
    </row>
    <row r="1174" spans="1:6" x14ac:dyDescent="0.25">
      <c r="A1174">
        <v>10694</v>
      </c>
      <c r="B1174">
        <v>59</v>
      </c>
      <c r="C1174">
        <v>55</v>
      </c>
      <c r="D1174">
        <v>25</v>
      </c>
      <c r="E1174">
        <v>0</v>
      </c>
      <c r="F1174">
        <v>1375</v>
      </c>
    </row>
    <row r="1175" spans="1:6" x14ac:dyDescent="0.25">
      <c r="A1175">
        <v>10694</v>
      </c>
      <c r="B1175">
        <v>70</v>
      </c>
      <c r="C1175">
        <v>15</v>
      </c>
      <c r="D1175">
        <v>50</v>
      </c>
      <c r="E1175">
        <v>0</v>
      </c>
      <c r="F1175">
        <v>750</v>
      </c>
    </row>
    <row r="1176" spans="1:6" x14ac:dyDescent="0.25">
      <c r="A1176">
        <v>10695</v>
      </c>
      <c r="B1176">
        <v>8</v>
      </c>
      <c r="C1176">
        <v>40</v>
      </c>
      <c r="D1176">
        <v>10</v>
      </c>
      <c r="E1176">
        <v>0</v>
      </c>
      <c r="F1176">
        <v>400</v>
      </c>
    </row>
    <row r="1177" spans="1:6" x14ac:dyDescent="0.25">
      <c r="A1177">
        <v>10695</v>
      </c>
      <c r="B1177">
        <v>12</v>
      </c>
      <c r="C1177">
        <v>38</v>
      </c>
      <c r="D1177">
        <v>4</v>
      </c>
      <c r="E1177">
        <v>0</v>
      </c>
      <c r="F1177">
        <v>152</v>
      </c>
    </row>
    <row r="1178" spans="1:6" x14ac:dyDescent="0.25">
      <c r="A1178">
        <v>10695</v>
      </c>
      <c r="B1178">
        <v>24</v>
      </c>
      <c r="C1178">
        <v>4.5</v>
      </c>
      <c r="D1178">
        <v>20</v>
      </c>
      <c r="E1178">
        <v>0</v>
      </c>
      <c r="F1178">
        <v>90</v>
      </c>
    </row>
    <row r="1179" spans="1:6" x14ac:dyDescent="0.25">
      <c r="A1179">
        <v>10696</v>
      </c>
      <c r="B1179">
        <v>17</v>
      </c>
      <c r="C1179">
        <v>39</v>
      </c>
      <c r="D1179">
        <v>20</v>
      </c>
      <c r="E1179">
        <v>0</v>
      </c>
      <c r="F1179">
        <v>780</v>
      </c>
    </row>
    <row r="1180" spans="1:6" x14ac:dyDescent="0.25">
      <c r="A1180">
        <v>10696</v>
      </c>
      <c r="B1180">
        <v>46</v>
      </c>
      <c r="C1180">
        <v>12</v>
      </c>
      <c r="D1180">
        <v>18</v>
      </c>
      <c r="E1180">
        <v>0</v>
      </c>
      <c r="F1180">
        <v>216</v>
      </c>
    </row>
    <row r="1181" spans="1:6" x14ac:dyDescent="0.25">
      <c r="A1181">
        <v>10697</v>
      </c>
      <c r="B1181">
        <v>19</v>
      </c>
      <c r="C1181">
        <v>9.1999999999999993</v>
      </c>
      <c r="D1181">
        <v>7</v>
      </c>
      <c r="E1181">
        <v>0.25</v>
      </c>
      <c r="F1181">
        <v>48</v>
      </c>
    </row>
    <row r="1182" spans="1:6" x14ac:dyDescent="0.25">
      <c r="A1182">
        <v>10697</v>
      </c>
      <c r="B1182">
        <v>35</v>
      </c>
      <c r="C1182">
        <v>18</v>
      </c>
      <c r="D1182">
        <v>9</v>
      </c>
      <c r="E1182">
        <v>0.25</v>
      </c>
      <c r="F1182">
        <v>122</v>
      </c>
    </row>
    <row r="1183" spans="1:6" x14ac:dyDescent="0.25">
      <c r="A1183">
        <v>10697</v>
      </c>
      <c r="B1183">
        <v>58</v>
      </c>
      <c r="C1183">
        <v>13.25</v>
      </c>
      <c r="D1183">
        <v>30</v>
      </c>
      <c r="E1183">
        <v>0.25</v>
      </c>
      <c r="F1183">
        <v>298</v>
      </c>
    </row>
    <row r="1184" spans="1:6" x14ac:dyDescent="0.25">
      <c r="A1184">
        <v>10697</v>
      </c>
      <c r="B1184">
        <v>70</v>
      </c>
      <c r="C1184">
        <v>15</v>
      </c>
      <c r="D1184">
        <v>30</v>
      </c>
      <c r="E1184">
        <v>0.25</v>
      </c>
      <c r="F1184">
        <v>338</v>
      </c>
    </row>
    <row r="1185" spans="1:6" x14ac:dyDescent="0.25">
      <c r="A1185">
        <v>10698</v>
      </c>
      <c r="B1185">
        <v>11</v>
      </c>
      <c r="C1185">
        <v>21</v>
      </c>
      <c r="D1185">
        <v>15</v>
      </c>
      <c r="E1185">
        <v>0</v>
      </c>
      <c r="F1185">
        <v>315</v>
      </c>
    </row>
    <row r="1186" spans="1:6" x14ac:dyDescent="0.25">
      <c r="A1186">
        <v>10698</v>
      </c>
      <c r="B1186">
        <v>17</v>
      </c>
      <c r="C1186">
        <v>39</v>
      </c>
      <c r="D1186">
        <v>8</v>
      </c>
      <c r="E1186">
        <v>0.05</v>
      </c>
      <c r="F1186">
        <v>296</v>
      </c>
    </row>
    <row r="1187" spans="1:6" x14ac:dyDescent="0.25">
      <c r="A1187">
        <v>10698</v>
      </c>
      <c r="B1187">
        <v>29</v>
      </c>
      <c r="C1187">
        <v>123.79</v>
      </c>
      <c r="D1187">
        <v>12</v>
      </c>
      <c r="E1187">
        <v>0.05</v>
      </c>
      <c r="F1187">
        <v>1411</v>
      </c>
    </row>
    <row r="1188" spans="1:6" x14ac:dyDescent="0.25">
      <c r="A1188">
        <v>10698</v>
      </c>
      <c r="B1188">
        <v>65</v>
      </c>
      <c r="C1188">
        <v>21.05</v>
      </c>
      <c r="D1188">
        <v>65</v>
      </c>
      <c r="E1188">
        <v>0.05</v>
      </c>
      <c r="F1188">
        <v>1300</v>
      </c>
    </row>
    <row r="1189" spans="1:6" x14ac:dyDescent="0.25">
      <c r="A1189">
        <v>10698</v>
      </c>
      <c r="B1189">
        <v>70</v>
      </c>
      <c r="C1189">
        <v>15</v>
      </c>
      <c r="D1189">
        <v>8</v>
      </c>
      <c r="E1189">
        <v>0.05</v>
      </c>
      <c r="F1189">
        <v>114</v>
      </c>
    </row>
    <row r="1190" spans="1:6" x14ac:dyDescent="0.25">
      <c r="A1190">
        <v>10699</v>
      </c>
      <c r="B1190">
        <v>47</v>
      </c>
      <c r="C1190">
        <v>9.5</v>
      </c>
      <c r="D1190">
        <v>12</v>
      </c>
      <c r="E1190">
        <v>0</v>
      </c>
      <c r="F1190">
        <v>114</v>
      </c>
    </row>
    <row r="1191" spans="1:6" x14ac:dyDescent="0.25">
      <c r="A1191">
        <v>10700</v>
      </c>
      <c r="B1191">
        <v>1</v>
      </c>
      <c r="C1191">
        <v>18</v>
      </c>
      <c r="D1191">
        <v>5</v>
      </c>
      <c r="E1191">
        <v>0.2</v>
      </c>
      <c r="F1191">
        <v>72</v>
      </c>
    </row>
    <row r="1192" spans="1:6" x14ac:dyDescent="0.25">
      <c r="A1192">
        <v>10700</v>
      </c>
      <c r="B1192">
        <v>34</v>
      </c>
      <c r="C1192">
        <v>14</v>
      </c>
      <c r="D1192">
        <v>12</v>
      </c>
      <c r="E1192">
        <v>0.2</v>
      </c>
      <c r="F1192">
        <v>134</v>
      </c>
    </row>
    <row r="1193" spans="1:6" x14ac:dyDescent="0.25">
      <c r="A1193">
        <v>10700</v>
      </c>
      <c r="B1193">
        <v>68</v>
      </c>
      <c r="C1193">
        <v>12.5</v>
      </c>
      <c r="D1193">
        <v>40</v>
      </c>
      <c r="E1193">
        <v>0.2</v>
      </c>
      <c r="F1193">
        <v>400</v>
      </c>
    </row>
    <row r="1194" spans="1:6" x14ac:dyDescent="0.25">
      <c r="A1194">
        <v>10700</v>
      </c>
      <c r="B1194">
        <v>71</v>
      </c>
      <c r="C1194">
        <v>21.5</v>
      </c>
      <c r="D1194">
        <v>60</v>
      </c>
      <c r="E1194">
        <v>0.2</v>
      </c>
      <c r="F1194">
        <v>1032</v>
      </c>
    </row>
    <row r="1195" spans="1:6" x14ac:dyDescent="0.25">
      <c r="A1195">
        <v>10701</v>
      </c>
      <c r="B1195">
        <v>59</v>
      </c>
      <c r="C1195">
        <v>55</v>
      </c>
      <c r="D1195">
        <v>42</v>
      </c>
      <c r="E1195">
        <v>0.15</v>
      </c>
      <c r="F1195">
        <v>1963</v>
      </c>
    </row>
    <row r="1196" spans="1:6" x14ac:dyDescent="0.25">
      <c r="A1196">
        <v>10701</v>
      </c>
      <c r="B1196">
        <v>71</v>
      </c>
      <c r="C1196">
        <v>21.5</v>
      </c>
      <c r="D1196">
        <v>20</v>
      </c>
      <c r="E1196">
        <v>0.15</v>
      </c>
      <c r="F1196">
        <v>365</v>
      </c>
    </row>
    <row r="1197" spans="1:6" x14ac:dyDescent="0.25">
      <c r="A1197">
        <v>10701</v>
      </c>
      <c r="B1197">
        <v>76</v>
      </c>
      <c r="C1197">
        <v>18</v>
      </c>
      <c r="D1197">
        <v>35</v>
      </c>
      <c r="E1197">
        <v>0.15</v>
      </c>
      <c r="F1197">
        <v>535</v>
      </c>
    </row>
    <row r="1198" spans="1:6" x14ac:dyDescent="0.25">
      <c r="A1198">
        <v>10702</v>
      </c>
      <c r="B1198">
        <v>3</v>
      </c>
      <c r="C1198">
        <v>10</v>
      </c>
      <c r="D1198">
        <v>6</v>
      </c>
      <c r="E1198">
        <v>0</v>
      </c>
      <c r="F1198">
        <v>60</v>
      </c>
    </row>
    <row r="1199" spans="1:6" x14ac:dyDescent="0.25">
      <c r="A1199">
        <v>10702</v>
      </c>
      <c r="B1199">
        <v>76</v>
      </c>
      <c r="C1199">
        <v>18</v>
      </c>
      <c r="D1199">
        <v>15</v>
      </c>
      <c r="E1199">
        <v>0</v>
      </c>
      <c r="F1199">
        <v>270</v>
      </c>
    </row>
    <row r="1200" spans="1:6" x14ac:dyDescent="0.25">
      <c r="A1200">
        <v>10703</v>
      </c>
      <c r="B1200">
        <v>2</v>
      </c>
      <c r="C1200">
        <v>19</v>
      </c>
      <c r="D1200">
        <v>5</v>
      </c>
      <c r="E1200">
        <v>0</v>
      </c>
      <c r="F1200">
        <v>95</v>
      </c>
    </row>
    <row r="1201" spans="1:6" x14ac:dyDescent="0.25">
      <c r="A1201">
        <v>10703</v>
      </c>
      <c r="B1201">
        <v>59</v>
      </c>
      <c r="C1201">
        <v>55</v>
      </c>
      <c r="D1201">
        <v>35</v>
      </c>
      <c r="E1201">
        <v>0</v>
      </c>
      <c r="F1201">
        <v>1925</v>
      </c>
    </row>
    <row r="1202" spans="1:6" x14ac:dyDescent="0.25">
      <c r="A1202">
        <v>10703</v>
      </c>
      <c r="B1202">
        <v>73</v>
      </c>
      <c r="C1202">
        <v>15</v>
      </c>
      <c r="D1202">
        <v>35</v>
      </c>
      <c r="E1202">
        <v>0</v>
      </c>
      <c r="F1202">
        <v>525</v>
      </c>
    </row>
    <row r="1203" spans="1:6" x14ac:dyDescent="0.25">
      <c r="A1203">
        <v>10704</v>
      </c>
      <c r="B1203">
        <v>4</v>
      </c>
      <c r="C1203">
        <v>22</v>
      </c>
      <c r="D1203">
        <v>6</v>
      </c>
      <c r="E1203">
        <v>0</v>
      </c>
      <c r="F1203">
        <v>132</v>
      </c>
    </row>
    <row r="1204" spans="1:6" x14ac:dyDescent="0.25">
      <c r="A1204">
        <v>10704</v>
      </c>
      <c r="B1204">
        <v>24</v>
      </c>
      <c r="C1204">
        <v>4.5</v>
      </c>
      <c r="D1204">
        <v>35</v>
      </c>
      <c r="E1204">
        <v>0</v>
      </c>
      <c r="F1204">
        <v>158</v>
      </c>
    </row>
    <row r="1205" spans="1:6" x14ac:dyDescent="0.25">
      <c r="A1205">
        <v>10704</v>
      </c>
      <c r="B1205">
        <v>48</v>
      </c>
      <c r="C1205">
        <v>12.75</v>
      </c>
      <c r="D1205">
        <v>24</v>
      </c>
      <c r="E1205">
        <v>0</v>
      </c>
      <c r="F1205">
        <v>306</v>
      </c>
    </row>
    <row r="1206" spans="1:6" x14ac:dyDescent="0.25">
      <c r="A1206">
        <v>10705</v>
      </c>
      <c r="B1206">
        <v>31</v>
      </c>
      <c r="C1206">
        <v>12.5</v>
      </c>
      <c r="D1206">
        <v>20</v>
      </c>
      <c r="E1206">
        <v>0</v>
      </c>
      <c r="F1206">
        <v>250</v>
      </c>
    </row>
    <row r="1207" spans="1:6" x14ac:dyDescent="0.25">
      <c r="A1207">
        <v>10705</v>
      </c>
      <c r="B1207">
        <v>32</v>
      </c>
      <c r="C1207">
        <v>32</v>
      </c>
      <c r="D1207">
        <v>4</v>
      </c>
      <c r="E1207">
        <v>0</v>
      </c>
      <c r="F1207">
        <v>128</v>
      </c>
    </row>
    <row r="1208" spans="1:6" x14ac:dyDescent="0.25">
      <c r="A1208">
        <v>10706</v>
      </c>
      <c r="B1208">
        <v>16</v>
      </c>
      <c r="C1208">
        <v>17.45</v>
      </c>
      <c r="D1208">
        <v>20</v>
      </c>
      <c r="E1208">
        <v>0</v>
      </c>
      <c r="F1208">
        <v>349</v>
      </c>
    </row>
    <row r="1209" spans="1:6" x14ac:dyDescent="0.25">
      <c r="A1209">
        <v>10706</v>
      </c>
      <c r="B1209">
        <v>43</v>
      </c>
      <c r="C1209">
        <v>46</v>
      </c>
      <c r="D1209">
        <v>24</v>
      </c>
      <c r="E1209">
        <v>0</v>
      </c>
      <c r="F1209">
        <v>1104</v>
      </c>
    </row>
    <row r="1210" spans="1:6" x14ac:dyDescent="0.25">
      <c r="A1210">
        <v>10706</v>
      </c>
      <c r="B1210">
        <v>59</v>
      </c>
      <c r="C1210">
        <v>55</v>
      </c>
      <c r="D1210">
        <v>8</v>
      </c>
      <c r="E1210">
        <v>0</v>
      </c>
      <c r="F1210">
        <v>440</v>
      </c>
    </row>
    <row r="1211" spans="1:6" x14ac:dyDescent="0.25">
      <c r="A1211">
        <v>10707</v>
      </c>
      <c r="B1211">
        <v>55</v>
      </c>
      <c r="C1211">
        <v>24</v>
      </c>
      <c r="D1211">
        <v>21</v>
      </c>
      <c r="E1211">
        <v>0</v>
      </c>
      <c r="F1211">
        <v>504</v>
      </c>
    </row>
    <row r="1212" spans="1:6" x14ac:dyDescent="0.25">
      <c r="A1212">
        <v>10707</v>
      </c>
      <c r="B1212">
        <v>57</v>
      </c>
      <c r="C1212">
        <v>19.5</v>
      </c>
      <c r="D1212">
        <v>40</v>
      </c>
      <c r="E1212">
        <v>0</v>
      </c>
      <c r="F1212">
        <v>780</v>
      </c>
    </row>
    <row r="1213" spans="1:6" x14ac:dyDescent="0.25">
      <c r="A1213">
        <v>10707</v>
      </c>
      <c r="B1213">
        <v>70</v>
      </c>
      <c r="C1213">
        <v>15</v>
      </c>
      <c r="D1213">
        <v>28</v>
      </c>
      <c r="E1213">
        <v>0.15</v>
      </c>
      <c r="F1213">
        <v>357</v>
      </c>
    </row>
    <row r="1214" spans="1:6" x14ac:dyDescent="0.25">
      <c r="A1214">
        <v>10708</v>
      </c>
      <c r="B1214">
        <v>5</v>
      </c>
      <c r="C1214">
        <v>21.35</v>
      </c>
      <c r="D1214">
        <v>4</v>
      </c>
      <c r="E1214">
        <v>0</v>
      </c>
      <c r="F1214">
        <v>85</v>
      </c>
    </row>
    <row r="1215" spans="1:6" x14ac:dyDescent="0.25">
      <c r="A1215">
        <v>10708</v>
      </c>
      <c r="B1215">
        <v>36</v>
      </c>
      <c r="C1215">
        <v>19</v>
      </c>
      <c r="D1215">
        <v>5</v>
      </c>
      <c r="E1215">
        <v>0</v>
      </c>
      <c r="F1215">
        <v>95</v>
      </c>
    </row>
    <row r="1216" spans="1:6" x14ac:dyDescent="0.25">
      <c r="A1216">
        <v>10709</v>
      </c>
      <c r="B1216">
        <v>8</v>
      </c>
      <c r="C1216">
        <v>40</v>
      </c>
      <c r="D1216">
        <v>40</v>
      </c>
      <c r="E1216">
        <v>0</v>
      </c>
      <c r="F1216">
        <v>1600</v>
      </c>
    </row>
    <row r="1217" spans="1:6" x14ac:dyDescent="0.25">
      <c r="A1217">
        <v>10709</v>
      </c>
      <c r="B1217">
        <v>51</v>
      </c>
      <c r="C1217">
        <v>53</v>
      </c>
      <c r="D1217">
        <v>28</v>
      </c>
      <c r="E1217">
        <v>0</v>
      </c>
      <c r="F1217">
        <v>1484</v>
      </c>
    </row>
    <row r="1218" spans="1:6" x14ac:dyDescent="0.25">
      <c r="A1218">
        <v>10709</v>
      </c>
      <c r="B1218">
        <v>60</v>
      </c>
      <c r="C1218">
        <v>34</v>
      </c>
      <c r="D1218">
        <v>10</v>
      </c>
      <c r="E1218">
        <v>0</v>
      </c>
      <c r="F1218">
        <v>340</v>
      </c>
    </row>
    <row r="1219" spans="1:6" x14ac:dyDescent="0.25">
      <c r="A1219">
        <v>10710</v>
      </c>
      <c r="B1219">
        <v>19</v>
      </c>
      <c r="C1219">
        <v>9.1999999999999993</v>
      </c>
      <c r="D1219">
        <v>5</v>
      </c>
      <c r="E1219">
        <v>0</v>
      </c>
      <c r="F1219">
        <v>46</v>
      </c>
    </row>
    <row r="1220" spans="1:6" x14ac:dyDescent="0.25">
      <c r="A1220">
        <v>10710</v>
      </c>
      <c r="B1220">
        <v>47</v>
      </c>
      <c r="C1220">
        <v>9.5</v>
      </c>
      <c r="D1220">
        <v>5</v>
      </c>
      <c r="E1220">
        <v>0</v>
      </c>
      <c r="F1220">
        <v>48</v>
      </c>
    </row>
    <row r="1221" spans="1:6" x14ac:dyDescent="0.25">
      <c r="A1221">
        <v>10711</v>
      </c>
      <c r="B1221">
        <v>19</v>
      </c>
      <c r="C1221">
        <v>9.1999999999999993</v>
      </c>
      <c r="D1221">
        <v>12</v>
      </c>
      <c r="E1221">
        <v>0</v>
      </c>
      <c r="F1221">
        <v>110</v>
      </c>
    </row>
    <row r="1222" spans="1:6" x14ac:dyDescent="0.25">
      <c r="A1222">
        <v>10711</v>
      </c>
      <c r="B1222">
        <v>41</v>
      </c>
      <c r="C1222">
        <v>9.65</v>
      </c>
      <c r="D1222">
        <v>42</v>
      </c>
      <c r="E1222">
        <v>0</v>
      </c>
      <c r="F1222">
        <v>405</v>
      </c>
    </row>
    <row r="1223" spans="1:6" x14ac:dyDescent="0.25">
      <c r="A1223">
        <v>10711</v>
      </c>
      <c r="B1223">
        <v>53</v>
      </c>
      <c r="C1223">
        <v>32.799999999999997</v>
      </c>
      <c r="D1223">
        <v>120</v>
      </c>
      <c r="E1223">
        <v>0</v>
      </c>
      <c r="F1223">
        <v>3936</v>
      </c>
    </row>
    <row r="1224" spans="1:6" x14ac:dyDescent="0.25">
      <c r="A1224">
        <v>10712</v>
      </c>
      <c r="B1224">
        <v>53</v>
      </c>
      <c r="C1224">
        <v>32.799999999999997</v>
      </c>
      <c r="D1224">
        <v>3</v>
      </c>
      <c r="E1224">
        <v>0.05</v>
      </c>
      <c r="F1224">
        <v>93</v>
      </c>
    </row>
    <row r="1225" spans="1:6" x14ac:dyDescent="0.25">
      <c r="A1225">
        <v>10712</v>
      </c>
      <c r="B1225">
        <v>56</v>
      </c>
      <c r="C1225">
        <v>38</v>
      </c>
      <c r="D1225">
        <v>30</v>
      </c>
      <c r="E1225">
        <v>0</v>
      </c>
      <c r="F1225">
        <v>1140</v>
      </c>
    </row>
    <row r="1226" spans="1:6" x14ac:dyDescent="0.25">
      <c r="A1226">
        <v>10713</v>
      </c>
      <c r="B1226">
        <v>10</v>
      </c>
      <c r="C1226">
        <v>31</v>
      </c>
      <c r="D1226">
        <v>18</v>
      </c>
      <c r="E1226">
        <v>0</v>
      </c>
      <c r="F1226">
        <v>558</v>
      </c>
    </row>
    <row r="1227" spans="1:6" x14ac:dyDescent="0.25">
      <c r="A1227">
        <v>10713</v>
      </c>
      <c r="B1227">
        <v>26</v>
      </c>
      <c r="C1227">
        <v>31.23</v>
      </c>
      <c r="D1227">
        <v>30</v>
      </c>
      <c r="E1227">
        <v>0</v>
      </c>
      <c r="F1227">
        <v>937</v>
      </c>
    </row>
    <row r="1228" spans="1:6" x14ac:dyDescent="0.25">
      <c r="A1228">
        <v>10713</v>
      </c>
      <c r="B1228">
        <v>45</v>
      </c>
      <c r="C1228">
        <v>9.5</v>
      </c>
      <c r="D1228">
        <v>110</v>
      </c>
      <c r="E1228">
        <v>0</v>
      </c>
      <c r="F1228">
        <v>1045</v>
      </c>
    </row>
    <row r="1229" spans="1:6" x14ac:dyDescent="0.25">
      <c r="A1229">
        <v>10713</v>
      </c>
      <c r="B1229">
        <v>46</v>
      </c>
      <c r="C1229">
        <v>12</v>
      </c>
      <c r="D1229">
        <v>24</v>
      </c>
      <c r="E1229">
        <v>0</v>
      </c>
      <c r="F1229">
        <v>288</v>
      </c>
    </row>
    <row r="1230" spans="1:6" x14ac:dyDescent="0.25">
      <c r="A1230">
        <v>10714</v>
      </c>
      <c r="B1230">
        <v>2</v>
      </c>
      <c r="C1230">
        <v>19</v>
      </c>
      <c r="D1230">
        <v>30</v>
      </c>
      <c r="E1230">
        <v>0.25</v>
      </c>
      <c r="F1230">
        <v>428</v>
      </c>
    </row>
    <row r="1231" spans="1:6" x14ac:dyDescent="0.25">
      <c r="A1231">
        <v>10714</v>
      </c>
      <c r="B1231">
        <v>17</v>
      </c>
      <c r="C1231">
        <v>39</v>
      </c>
      <c r="D1231">
        <v>27</v>
      </c>
      <c r="E1231">
        <v>0.25</v>
      </c>
      <c r="F1231">
        <v>790</v>
      </c>
    </row>
    <row r="1232" spans="1:6" x14ac:dyDescent="0.25">
      <c r="A1232">
        <v>10714</v>
      </c>
      <c r="B1232">
        <v>47</v>
      </c>
      <c r="C1232">
        <v>9.5</v>
      </c>
      <c r="D1232">
        <v>50</v>
      </c>
      <c r="E1232">
        <v>0.25</v>
      </c>
      <c r="F1232">
        <v>356</v>
      </c>
    </row>
    <row r="1233" spans="1:6" x14ac:dyDescent="0.25">
      <c r="A1233">
        <v>10714</v>
      </c>
      <c r="B1233">
        <v>56</v>
      </c>
      <c r="C1233">
        <v>38</v>
      </c>
      <c r="D1233">
        <v>18</v>
      </c>
      <c r="E1233">
        <v>0.25</v>
      </c>
      <c r="F1233">
        <v>513</v>
      </c>
    </row>
    <row r="1234" spans="1:6" x14ac:dyDescent="0.25">
      <c r="A1234">
        <v>10714</v>
      </c>
      <c r="B1234">
        <v>58</v>
      </c>
      <c r="C1234">
        <v>13.25</v>
      </c>
      <c r="D1234">
        <v>12</v>
      </c>
      <c r="E1234">
        <v>0.25</v>
      </c>
      <c r="F1234">
        <v>119</v>
      </c>
    </row>
    <row r="1235" spans="1:6" x14ac:dyDescent="0.25">
      <c r="A1235">
        <v>10715</v>
      </c>
      <c r="B1235">
        <v>10</v>
      </c>
      <c r="C1235">
        <v>31</v>
      </c>
      <c r="D1235">
        <v>21</v>
      </c>
      <c r="E1235">
        <v>0</v>
      </c>
      <c r="F1235">
        <v>651</v>
      </c>
    </row>
    <row r="1236" spans="1:6" x14ac:dyDescent="0.25">
      <c r="A1236">
        <v>10715</v>
      </c>
      <c r="B1236">
        <v>71</v>
      </c>
      <c r="C1236">
        <v>21.5</v>
      </c>
      <c r="D1236">
        <v>30</v>
      </c>
      <c r="E1236">
        <v>0</v>
      </c>
      <c r="F1236">
        <v>645</v>
      </c>
    </row>
    <row r="1237" spans="1:6" x14ac:dyDescent="0.25">
      <c r="A1237">
        <v>10716</v>
      </c>
      <c r="B1237">
        <v>21</v>
      </c>
      <c r="C1237">
        <v>10</v>
      </c>
      <c r="D1237">
        <v>5</v>
      </c>
      <c r="E1237">
        <v>0</v>
      </c>
      <c r="F1237">
        <v>50</v>
      </c>
    </row>
    <row r="1238" spans="1:6" x14ac:dyDescent="0.25">
      <c r="A1238">
        <v>10716</v>
      </c>
      <c r="B1238">
        <v>51</v>
      </c>
      <c r="C1238">
        <v>53</v>
      </c>
      <c r="D1238">
        <v>7</v>
      </c>
      <c r="E1238">
        <v>0</v>
      </c>
      <c r="F1238">
        <v>371</v>
      </c>
    </row>
    <row r="1239" spans="1:6" x14ac:dyDescent="0.25">
      <c r="A1239">
        <v>10716</v>
      </c>
      <c r="B1239">
        <v>61</v>
      </c>
      <c r="C1239">
        <v>28.5</v>
      </c>
      <c r="D1239">
        <v>10</v>
      </c>
      <c r="E1239">
        <v>0</v>
      </c>
      <c r="F1239">
        <v>285</v>
      </c>
    </row>
    <row r="1240" spans="1:6" x14ac:dyDescent="0.25">
      <c r="A1240">
        <v>10717</v>
      </c>
      <c r="B1240">
        <v>21</v>
      </c>
      <c r="C1240">
        <v>10</v>
      </c>
      <c r="D1240">
        <v>32</v>
      </c>
      <c r="E1240">
        <v>0.05</v>
      </c>
      <c r="F1240">
        <v>304</v>
      </c>
    </row>
    <row r="1241" spans="1:6" x14ac:dyDescent="0.25">
      <c r="A1241">
        <v>10717</v>
      </c>
      <c r="B1241">
        <v>54</v>
      </c>
      <c r="C1241">
        <v>7.45</v>
      </c>
      <c r="D1241">
        <v>15</v>
      </c>
      <c r="E1241">
        <v>0</v>
      </c>
      <c r="F1241">
        <v>112</v>
      </c>
    </row>
    <row r="1242" spans="1:6" x14ac:dyDescent="0.25">
      <c r="A1242">
        <v>10717</v>
      </c>
      <c r="B1242">
        <v>69</v>
      </c>
      <c r="C1242">
        <v>36</v>
      </c>
      <c r="D1242">
        <v>25</v>
      </c>
      <c r="E1242">
        <v>0.05</v>
      </c>
      <c r="F1242">
        <v>855</v>
      </c>
    </row>
    <row r="1243" spans="1:6" x14ac:dyDescent="0.25">
      <c r="A1243">
        <v>10718</v>
      </c>
      <c r="B1243">
        <v>12</v>
      </c>
      <c r="C1243">
        <v>38</v>
      </c>
      <c r="D1243">
        <v>36</v>
      </c>
      <c r="E1243">
        <v>0</v>
      </c>
      <c r="F1243">
        <v>1368</v>
      </c>
    </row>
    <row r="1244" spans="1:6" x14ac:dyDescent="0.25">
      <c r="A1244">
        <v>10718</v>
      </c>
      <c r="B1244">
        <v>16</v>
      </c>
      <c r="C1244">
        <v>17.45</v>
      </c>
      <c r="D1244">
        <v>20</v>
      </c>
      <c r="E1244">
        <v>0</v>
      </c>
      <c r="F1244">
        <v>349</v>
      </c>
    </row>
    <row r="1245" spans="1:6" x14ac:dyDescent="0.25">
      <c r="A1245">
        <v>10718</v>
      </c>
      <c r="B1245">
        <v>36</v>
      </c>
      <c r="C1245">
        <v>19</v>
      </c>
      <c r="D1245">
        <v>40</v>
      </c>
      <c r="E1245">
        <v>0</v>
      </c>
      <c r="F1245">
        <v>760</v>
      </c>
    </row>
    <row r="1246" spans="1:6" x14ac:dyDescent="0.25">
      <c r="A1246">
        <v>10718</v>
      </c>
      <c r="B1246">
        <v>62</v>
      </c>
      <c r="C1246">
        <v>49.3</v>
      </c>
      <c r="D1246">
        <v>20</v>
      </c>
      <c r="E1246">
        <v>0</v>
      </c>
      <c r="F1246">
        <v>986</v>
      </c>
    </row>
    <row r="1247" spans="1:6" x14ac:dyDescent="0.25">
      <c r="A1247">
        <v>10719</v>
      </c>
      <c r="B1247">
        <v>18</v>
      </c>
      <c r="C1247">
        <v>62.5</v>
      </c>
      <c r="D1247">
        <v>12</v>
      </c>
      <c r="E1247">
        <v>0.25</v>
      </c>
      <c r="F1247">
        <v>562</v>
      </c>
    </row>
    <row r="1248" spans="1:6" x14ac:dyDescent="0.25">
      <c r="A1248">
        <v>10719</v>
      </c>
      <c r="B1248">
        <v>30</v>
      </c>
      <c r="C1248">
        <v>25.89</v>
      </c>
      <c r="D1248">
        <v>3</v>
      </c>
      <c r="E1248">
        <v>0.25</v>
      </c>
      <c r="F1248">
        <v>58</v>
      </c>
    </row>
    <row r="1249" spans="1:6" x14ac:dyDescent="0.25">
      <c r="A1249">
        <v>10719</v>
      </c>
      <c r="B1249">
        <v>54</v>
      </c>
      <c r="C1249">
        <v>7.45</v>
      </c>
      <c r="D1249">
        <v>40</v>
      </c>
      <c r="E1249">
        <v>0.25</v>
      </c>
      <c r="F1249">
        <v>223</v>
      </c>
    </row>
    <row r="1250" spans="1:6" x14ac:dyDescent="0.25">
      <c r="A1250">
        <v>10720</v>
      </c>
      <c r="B1250">
        <v>35</v>
      </c>
      <c r="C1250">
        <v>18</v>
      </c>
      <c r="D1250">
        <v>21</v>
      </c>
      <c r="E1250">
        <v>0</v>
      </c>
      <c r="F1250">
        <v>378</v>
      </c>
    </row>
    <row r="1251" spans="1:6" x14ac:dyDescent="0.25">
      <c r="A1251">
        <v>10720</v>
      </c>
      <c r="B1251">
        <v>71</v>
      </c>
      <c r="C1251">
        <v>21.5</v>
      </c>
      <c r="D1251">
        <v>8</v>
      </c>
      <c r="E1251">
        <v>0</v>
      </c>
      <c r="F1251">
        <v>172</v>
      </c>
    </row>
    <row r="1252" spans="1:6" x14ac:dyDescent="0.25">
      <c r="A1252">
        <v>10721</v>
      </c>
      <c r="B1252">
        <v>44</v>
      </c>
      <c r="C1252">
        <v>19.45</v>
      </c>
      <c r="D1252">
        <v>50</v>
      </c>
      <c r="E1252">
        <v>0.05</v>
      </c>
      <c r="F1252">
        <v>924</v>
      </c>
    </row>
    <row r="1253" spans="1:6" x14ac:dyDescent="0.25">
      <c r="A1253">
        <v>10722</v>
      </c>
      <c r="B1253">
        <v>2</v>
      </c>
      <c r="C1253">
        <v>19</v>
      </c>
      <c r="D1253">
        <v>3</v>
      </c>
      <c r="E1253">
        <v>0</v>
      </c>
      <c r="F1253">
        <v>57</v>
      </c>
    </row>
    <row r="1254" spans="1:6" x14ac:dyDescent="0.25">
      <c r="A1254">
        <v>10722</v>
      </c>
      <c r="B1254">
        <v>31</v>
      </c>
      <c r="C1254">
        <v>12.5</v>
      </c>
      <c r="D1254">
        <v>50</v>
      </c>
      <c r="E1254">
        <v>0</v>
      </c>
      <c r="F1254">
        <v>625</v>
      </c>
    </row>
    <row r="1255" spans="1:6" x14ac:dyDescent="0.25">
      <c r="A1255">
        <v>10722</v>
      </c>
      <c r="B1255">
        <v>68</v>
      </c>
      <c r="C1255">
        <v>12.5</v>
      </c>
      <c r="D1255">
        <v>45</v>
      </c>
      <c r="E1255">
        <v>0</v>
      </c>
      <c r="F1255">
        <v>562</v>
      </c>
    </row>
    <row r="1256" spans="1:6" x14ac:dyDescent="0.25">
      <c r="A1256">
        <v>10722</v>
      </c>
      <c r="B1256">
        <v>75</v>
      </c>
      <c r="C1256">
        <v>7.75</v>
      </c>
      <c r="D1256">
        <v>42</v>
      </c>
      <c r="E1256">
        <v>0</v>
      </c>
      <c r="F1256">
        <v>326</v>
      </c>
    </row>
    <row r="1257" spans="1:6" x14ac:dyDescent="0.25">
      <c r="A1257">
        <v>10723</v>
      </c>
      <c r="B1257">
        <v>26</v>
      </c>
      <c r="C1257">
        <v>31.23</v>
      </c>
      <c r="D1257">
        <v>15</v>
      </c>
      <c r="E1257">
        <v>0</v>
      </c>
      <c r="F1257">
        <v>468</v>
      </c>
    </row>
    <row r="1258" spans="1:6" x14ac:dyDescent="0.25">
      <c r="A1258">
        <v>10724</v>
      </c>
      <c r="B1258">
        <v>10</v>
      </c>
      <c r="C1258">
        <v>31</v>
      </c>
      <c r="D1258">
        <v>16</v>
      </c>
      <c r="E1258">
        <v>0</v>
      </c>
      <c r="F1258">
        <v>496</v>
      </c>
    </row>
    <row r="1259" spans="1:6" x14ac:dyDescent="0.25">
      <c r="A1259">
        <v>10724</v>
      </c>
      <c r="B1259">
        <v>61</v>
      </c>
      <c r="C1259">
        <v>28.5</v>
      </c>
      <c r="D1259">
        <v>5</v>
      </c>
      <c r="E1259">
        <v>0</v>
      </c>
      <c r="F1259">
        <v>142</v>
      </c>
    </row>
    <row r="1260" spans="1:6" x14ac:dyDescent="0.25">
      <c r="A1260">
        <v>10725</v>
      </c>
      <c r="B1260">
        <v>41</v>
      </c>
      <c r="C1260">
        <v>9.65</v>
      </c>
      <c r="D1260">
        <v>12</v>
      </c>
      <c r="E1260">
        <v>0</v>
      </c>
      <c r="F1260">
        <v>116</v>
      </c>
    </row>
    <row r="1261" spans="1:6" x14ac:dyDescent="0.25">
      <c r="A1261">
        <v>10725</v>
      </c>
      <c r="B1261">
        <v>52</v>
      </c>
      <c r="C1261">
        <v>7</v>
      </c>
      <c r="D1261">
        <v>4</v>
      </c>
      <c r="E1261">
        <v>0</v>
      </c>
      <c r="F1261">
        <v>28</v>
      </c>
    </row>
    <row r="1262" spans="1:6" x14ac:dyDescent="0.25">
      <c r="A1262">
        <v>10725</v>
      </c>
      <c r="B1262">
        <v>55</v>
      </c>
      <c r="C1262">
        <v>24</v>
      </c>
      <c r="D1262">
        <v>6</v>
      </c>
      <c r="E1262">
        <v>0</v>
      </c>
      <c r="F1262">
        <v>144</v>
      </c>
    </row>
    <row r="1263" spans="1:6" x14ac:dyDescent="0.25">
      <c r="A1263">
        <v>10726</v>
      </c>
      <c r="B1263">
        <v>4</v>
      </c>
      <c r="C1263">
        <v>22</v>
      </c>
      <c r="D1263">
        <v>25</v>
      </c>
      <c r="E1263">
        <v>0</v>
      </c>
      <c r="F1263">
        <v>550</v>
      </c>
    </row>
    <row r="1264" spans="1:6" x14ac:dyDescent="0.25">
      <c r="A1264">
        <v>10726</v>
      </c>
      <c r="B1264">
        <v>11</v>
      </c>
      <c r="C1264">
        <v>21</v>
      </c>
      <c r="D1264">
        <v>5</v>
      </c>
      <c r="E1264">
        <v>0</v>
      </c>
      <c r="F1264">
        <v>105</v>
      </c>
    </row>
    <row r="1265" spans="1:6" x14ac:dyDescent="0.25">
      <c r="A1265">
        <v>10727</v>
      </c>
      <c r="B1265">
        <v>17</v>
      </c>
      <c r="C1265">
        <v>39</v>
      </c>
      <c r="D1265">
        <v>20</v>
      </c>
      <c r="E1265">
        <v>0.05</v>
      </c>
      <c r="F1265">
        <v>741</v>
      </c>
    </row>
    <row r="1266" spans="1:6" x14ac:dyDescent="0.25">
      <c r="A1266">
        <v>10727</v>
      </c>
      <c r="B1266">
        <v>56</v>
      </c>
      <c r="C1266">
        <v>38</v>
      </c>
      <c r="D1266">
        <v>10</v>
      </c>
      <c r="E1266">
        <v>0.05</v>
      </c>
      <c r="F1266">
        <v>361</v>
      </c>
    </row>
    <row r="1267" spans="1:6" x14ac:dyDescent="0.25">
      <c r="A1267">
        <v>10727</v>
      </c>
      <c r="B1267">
        <v>59</v>
      </c>
      <c r="C1267">
        <v>55</v>
      </c>
      <c r="D1267">
        <v>10</v>
      </c>
      <c r="E1267">
        <v>0.05</v>
      </c>
      <c r="F1267">
        <v>522</v>
      </c>
    </row>
    <row r="1268" spans="1:6" x14ac:dyDescent="0.25">
      <c r="A1268">
        <v>10728</v>
      </c>
      <c r="B1268">
        <v>30</v>
      </c>
      <c r="C1268">
        <v>25.89</v>
      </c>
      <c r="D1268">
        <v>15</v>
      </c>
      <c r="E1268">
        <v>0</v>
      </c>
      <c r="F1268">
        <v>388</v>
      </c>
    </row>
    <row r="1269" spans="1:6" x14ac:dyDescent="0.25">
      <c r="A1269">
        <v>10728</v>
      </c>
      <c r="B1269">
        <v>40</v>
      </c>
      <c r="C1269">
        <v>18.399999999999999</v>
      </c>
      <c r="D1269">
        <v>6</v>
      </c>
      <c r="E1269">
        <v>0</v>
      </c>
      <c r="F1269">
        <v>110</v>
      </c>
    </row>
    <row r="1270" spans="1:6" x14ac:dyDescent="0.25">
      <c r="A1270">
        <v>10728</v>
      </c>
      <c r="B1270">
        <v>55</v>
      </c>
      <c r="C1270">
        <v>24</v>
      </c>
      <c r="D1270">
        <v>12</v>
      </c>
      <c r="E1270">
        <v>0</v>
      </c>
      <c r="F1270">
        <v>288</v>
      </c>
    </row>
    <row r="1271" spans="1:6" x14ac:dyDescent="0.25">
      <c r="A1271">
        <v>10728</v>
      </c>
      <c r="B1271">
        <v>60</v>
      </c>
      <c r="C1271">
        <v>34</v>
      </c>
      <c r="D1271">
        <v>15</v>
      </c>
      <c r="E1271">
        <v>0</v>
      </c>
      <c r="F1271">
        <v>510</v>
      </c>
    </row>
    <row r="1272" spans="1:6" x14ac:dyDescent="0.25">
      <c r="A1272">
        <v>10729</v>
      </c>
      <c r="B1272">
        <v>1</v>
      </c>
      <c r="C1272">
        <v>18</v>
      </c>
      <c r="D1272">
        <v>50</v>
      </c>
      <c r="E1272">
        <v>0</v>
      </c>
      <c r="F1272">
        <v>900</v>
      </c>
    </row>
    <row r="1273" spans="1:6" x14ac:dyDescent="0.25">
      <c r="A1273">
        <v>10729</v>
      </c>
      <c r="B1273">
        <v>21</v>
      </c>
      <c r="C1273">
        <v>10</v>
      </c>
      <c r="D1273">
        <v>30</v>
      </c>
      <c r="E1273">
        <v>0</v>
      </c>
      <c r="F1273">
        <v>300</v>
      </c>
    </row>
    <row r="1274" spans="1:6" x14ac:dyDescent="0.25">
      <c r="A1274">
        <v>10729</v>
      </c>
      <c r="B1274">
        <v>50</v>
      </c>
      <c r="C1274">
        <v>16.25</v>
      </c>
      <c r="D1274">
        <v>40</v>
      </c>
      <c r="E1274">
        <v>0</v>
      </c>
      <c r="F1274">
        <v>650</v>
      </c>
    </row>
    <row r="1275" spans="1:6" x14ac:dyDescent="0.25">
      <c r="A1275">
        <v>10730</v>
      </c>
      <c r="B1275">
        <v>16</v>
      </c>
      <c r="C1275">
        <v>17.45</v>
      </c>
      <c r="D1275">
        <v>15</v>
      </c>
      <c r="E1275">
        <v>0.05</v>
      </c>
      <c r="F1275">
        <v>249</v>
      </c>
    </row>
    <row r="1276" spans="1:6" x14ac:dyDescent="0.25">
      <c r="A1276">
        <v>10730</v>
      </c>
      <c r="B1276">
        <v>31</v>
      </c>
      <c r="C1276">
        <v>12.5</v>
      </c>
      <c r="D1276">
        <v>3</v>
      </c>
      <c r="E1276">
        <v>0.05</v>
      </c>
      <c r="F1276">
        <v>36</v>
      </c>
    </row>
    <row r="1277" spans="1:6" x14ac:dyDescent="0.25">
      <c r="A1277">
        <v>10730</v>
      </c>
      <c r="B1277">
        <v>65</v>
      </c>
      <c r="C1277">
        <v>21.05</v>
      </c>
      <c r="D1277">
        <v>10</v>
      </c>
      <c r="E1277">
        <v>0.05</v>
      </c>
      <c r="F1277">
        <v>200</v>
      </c>
    </row>
    <row r="1278" spans="1:6" x14ac:dyDescent="0.25">
      <c r="A1278">
        <v>10731</v>
      </c>
      <c r="B1278">
        <v>21</v>
      </c>
      <c r="C1278">
        <v>10</v>
      </c>
      <c r="D1278">
        <v>40</v>
      </c>
      <c r="E1278">
        <v>0.05</v>
      </c>
      <c r="F1278">
        <v>380</v>
      </c>
    </row>
    <row r="1279" spans="1:6" x14ac:dyDescent="0.25">
      <c r="A1279">
        <v>10731</v>
      </c>
      <c r="B1279">
        <v>51</v>
      </c>
      <c r="C1279">
        <v>53</v>
      </c>
      <c r="D1279">
        <v>30</v>
      </c>
      <c r="E1279">
        <v>0.05</v>
      </c>
      <c r="F1279">
        <v>1510</v>
      </c>
    </row>
    <row r="1280" spans="1:6" x14ac:dyDescent="0.25">
      <c r="A1280">
        <v>10732</v>
      </c>
      <c r="B1280">
        <v>76</v>
      </c>
      <c r="C1280">
        <v>18</v>
      </c>
      <c r="D1280">
        <v>20</v>
      </c>
      <c r="E1280">
        <v>0</v>
      </c>
      <c r="F1280">
        <v>360</v>
      </c>
    </row>
    <row r="1281" spans="1:6" x14ac:dyDescent="0.25">
      <c r="A1281">
        <v>10733</v>
      </c>
      <c r="B1281">
        <v>14</v>
      </c>
      <c r="C1281">
        <v>23.25</v>
      </c>
      <c r="D1281">
        <v>16</v>
      </c>
      <c r="E1281">
        <v>0</v>
      </c>
      <c r="F1281">
        <v>372</v>
      </c>
    </row>
    <row r="1282" spans="1:6" x14ac:dyDescent="0.25">
      <c r="A1282">
        <v>10733</v>
      </c>
      <c r="B1282">
        <v>28</v>
      </c>
      <c r="C1282">
        <v>45.6</v>
      </c>
      <c r="D1282">
        <v>20</v>
      </c>
      <c r="E1282">
        <v>0</v>
      </c>
      <c r="F1282">
        <v>912</v>
      </c>
    </row>
    <row r="1283" spans="1:6" x14ac:dyDescent="0.25">
      <c r="A1283">
        <v>10733</v>
      </c>
      <c r="B1283">
        <v>52</v>
      </c>
      <c r="C1283">
        <v>7</v>
      </c>
      <c r="D1283">
        <v>25</v>
      </c>
      <c r="E1283">
        <v>0</v>
      </c>
      <c r="F1283">
        <v>175</v>
      </c>
    </row>
    <row r="1284" spans="1:6" x14ac:dyDescent="0.25">
      <c r="A1284">
        <v>10734</v>
      </c>
      <c r="B1284">
        <v>6</v>
      </c>
      <c r="C1284">
        <v>25</v>
      </c>
      <c r="D1284">
        <v>30</v>
      </c>
      <c r="E1284">
        <v>0</v>
      </c>
      <c r="F1284">
        <v>750</v>
      </c>
    </row>
    <row r="1285" spans="1:6" x14ac:dyDescent="0.25">
      <c r="A1285">
        <v>10734</v>
      </c>
      <c r="B1285">
        <v>30</v>
      </c>
      <c r="C1285">
        <v>25.89</v>
      </c>
      <c r="D1285">
        <v>15</v>
      </c>
      <c r="E1285">
        <v>0</v>
      </c>
      <c r="F1285">
        <v>388</v>
      </c>
    </row>
    <row r="1286" spans="1:6" x14ac:dyDescent="0.25">
      <c r="A1286">
        <v>10734</v>
      </c>
      <c r="B1286">
        <v>76</v>
      </c>
      <c r="C1286">
        <v>18</v>
      </c>
      <c r="D1286">
        <v>20</v>
      </c>
      <c r="E1286">
        <v>0</v>
      </c>
      <c r="F1286">
        <v>360</v>
      </c>
    </row>
    <row r="1287" spans="1:6" x14ac:dyDescent="0.25">
      <c r="A1287">
        <v>10735</v>
      </c>
      <c r="B1287">
        <v>61</v>
      </c>
      <c r="C1287">
        <v>28.5</v>
      </c>
      <c r="D1287">
        <v>20</v>
      </c>
      <c r="E1287">
        <v>0.1</v>
      </c>
      <c r="F1287">
        <v>513</v>
      </c>
    </row>
    <row r="1288" spans="1:6" x14ac:dyDescent="0.25">
      <c r="A1288">
        <v>10735</v>
      </c>
      <c r="B1288">
        <v>77</v>
      </c>
      <c r="C1288">
        <v>13</v>
      </c>
      <c r="D1288">
        <v>2</v>
      </c>
      <c r="E1288">
        <v>0.1</v>
      </c>
      <c r="F1288">
        <v>23</v>
      </c>
    </row>
    <row r="1289" spans="1:6" x14ac:dyDescent="0.25">
      <c r="A1289">
        <v>10736</v>
      </c>
      <c r="B1289">
        <v>65</v>
      </c>
      <c r="C1289">
        <v>21.05</v>
      </c>
      <c r="D1289">
        <v>40</v>
      </c>
      <c r="E1289">
        <v>0</v>
      </c>
      <c r="F1289">
        <v>842</v>
      </c>
    </row>
    <row r="1290" spans="1:6" x14ac:dyDescent="0.25">
      <c r="A1290">
        <v>10736</v>
      </c>
      <c r="B1290">
        <v>75</v>
      </c>
      <c r="C1290">
        <v>7.75</v>
      </c>
      <c r="D1290">
        <v>20</v>
      </c>
      <c r="E1290">
        <v>0</v>
      </c>
      <c r="F1290">
        <v>155</v>
      </c>
    </row>
    <row r="1291" spans="1:6" x14ac:dyDescent="0.25">
      <c r="A1291">
        <v>10737</v>
      </c>
      <c r="B1291">
        <v>13</v>
      </c>
      <c r="C1291">
        <v>6</v>
      </c>
      <c r="D1291">
        <v>4</v>
      </c>
      <c r="E1291">
        <v>0</v>
      </c>
      <c r="F1291">
        <v>24</v>
      </c>
    </row>
    <row r="1292" spans="1:6" x14ac:dyDescent="0.25">
      <c r="A1292">
        <v>10737</v>
      </c>
      <c r="B1292">
        <v>41</v>
      </c>
      <c r="C1292">
        <v>9.65</v>
      </c>
      <c r="D1292">
        <v>12</v>
      </c>
      <c r="E1292">
        <v>0</v>
      </c>
      <c r="F1292">
        <v>116</v>
      </c>
    </row>
    <row r="1293" spans="1:6" x14ac:dyDescent="0.25">
      <c r="A1293">
        <v>10738</v>
      </c>
      <c r="B1293">
        <v>16</v>
      </c>
      <c r="C1293">
        <v>17.45</v>
      </c>
      <c r="D1293">
        <v>3</v>
      </c>
      <c r="E1293">
        <v>0</v>
      </c>
      <c r="F1293">
        <v>52</v>
      </c>
    </row>
    <row r="1294" spans="1:6" x14ac:dyDescent="0.25">
      <c r="A1294">
        <v>10739</v>
      </c>
      <c r="B1294">
        <v>36</v>
      </c>
      <c r="C1294">
        <v>19</v>
      </c>
      <c r="D1294">
        <v>6</v>
      </c>
      <c r="E1294">
        <v>0</v>
      </c>
      <c r="F1294">
        <v>114</v>
      </c>
    </row>
    <row r="1295" spans="1:6" x14ac:dyDescent="0.25">
      <c r="A1295">
        <v>10739</v>
      </c>
      <c r="B1295">
        <v>52</v>
      </c>
      <c r="C1295">
        <v>7</v>
      </c>
      <c r="D1295">
        <v>18</v>
      </c>
      <c r="E1295">
        <v>0</v>
      </c>
      <c r="F1295">
        <v>126</v>
      </c>
    </row>
    <row r="1296" spans="1:6" x14ac:dyDescent="0.25">
      <c r="A1296">
        <v>10740</v>
      </c>
      <c r="B1296">
        <v>28</v>
      </c>
      <c r="C1296">
        <v>45.6</v>
      </c>
      <c r="D1296">
        <v>5</v>
      </c>
      <c r="E1296">
        <v>0.2</v>
      </c>
      <c r="F1296">
        <v>182</v>
      </c>
    </row>
    <row r="1297" spans="1:6" x14ac:dyDescent="0.25">
      <c r="A1297">
        <v>10740</v>
      </c>
      <c r="B1297">
        <v>35</v>
      </c>
      <c r="C1297">
        <v>18</v>
      </c>
      <c r="D1297">
        <v>35</v>
      </c>
      <c r="E1297">
        <v>0.2</v>
      </c>
      <c r="F1297">
        <v>504</v>
      </c>
    </row>
    <row r="1298" spans="1:6" x14ac:dyDescent="0.25">
      <c r="A1298">
        <v>10740</v>
      </c>
      <c r="B1298">
        <v>45</v>
      </c>
      <c r="C1298">
        <v>9.5</v>
      </c>
      <c r="D1298">
        <v>40</v>
      </c>
      <c r="E1298">
        <v>0.2</v>
      </c>
      <c r="F1298">
        <v>304</v>
      </c>
    </row>
    <row r="1299" spans="1:6" x14ac:dyDescent="0.25">
      <c r="A1299">
        <v>10740</v>
      </c>
      <c r="B1299">
        <v>56</v>
      </c>
      <c r="C1299">
        <v>38</v>
      </c>
      <c r="D1299">
        <v>14</v>
      </c>
      <c r="E1299">
        <v>0.2</v>
      </c>
      <c r="F1299">
        <v>426</v>
      </c>
    </row>
    <row r="1300" spans="1:6" x14ac:dyDescent="0.25">
      <c r="A1300">
        <v>10741</v>
      </c>
      <c r="B1300">
        <v>2</v>
      </c>
      <c r="C1300">
        <v>19</v>
      </c>
      <c r="D1300">
        <v>15</v>
      </c>
      <c r="E1300">
        <v>0.2</v>
      </c>
      <c r="F1300">
        <v>228</v>
      </c>
    </row>
    <row r="1301" spans="1:6" x14ac:dyDescent="0.25">
      <c r="A1301">
        <v>10742</v>
      </c>
      <c r="B1301">
        <v>3</v>
      </c>
      <c r="C1301">
        <v>10</v>
      </c>
      <c r="D1301">
        <v>20</v>
      </c>
      <c r="E1301">
        <v>0</v>
      </c>
      <c r="F1301">
        <v>200</v>
      </c>
    </row>
    <row r="1302" spans="1:6" x14ac:dyDescent="0.25">
      <c r="A1302">
        <v>10742</v>
      </c>
      <c r="B1302">
        <v>60</v>
      </c>
      <c r="C1302">
        <v>34</v>
      </c>
      <c r="D1302">
        <v>50</v>
      </c>
      <c r="E1302">
        <v>0</v>
      </c>
      <c r="F1302">
        <v>1700</v>
      </c>
    </row>
    <row r="1303" spans="1:6" x14ac:dyDescent="0.25">
      <c r="A1303">
        <v>10742</v>
      </c>
      <c r="B1303">
        <v>72</v>
      </c>
      <c r="C1303">
        <v>34.799999999999997</v>
      </c>
      <c r="D1303">
        <v>35</v>
      </c>
      <c r="E1303">
        <v>0</v>
      </c>
      <c r="F1303">
        <v>1218</v>
      </c>
    </row>
    <row r="1304" spans="1:6" x14ac:dyDescent="0.25">
      <c r="A1304">
        <v>10743</v>
      </c>
      <c r="B1304">
        <v>46</v>
      </c>
      <c r="C1304">
        <v>12</v>
      </c>
      <c r="D1304">
        <v>28</v>
      </c>
      <c r="E1304">
        <v>0.05</v>
      </c>
      <c r="F1304">
        <v>319</v>
      </c>
    </row>
    <row r="1305" spans="1:6" x14ac:dyDescent="0.25">
      <c r="A1305">
        <v>10744</v>
      </c>
      <c r="B1305">
        <v>40</v>
      </c>
      <c r="C1305">
        <v>18.399999999999999</v>
      </c>
      <c r="D1305">
        <v>50</v>
      </c>
      <c r="E1305">
        <v>0.2</v>
      </c>
      <c r="F1305">
        <v>736</v>
      </c>
    </row>
    <row r="1306" spans="1:6" x14ac:dyDescent="0.25">
      <c r="A1306">
        <v>10745</v>
      </c>
      <c r="B1306">
        <v>18</v>
      </c>
      <c r="C1306">
        <v>62.5</v>
      </c>
      <c r="D1306">
        <v>24</v>
      </c>
      <c r="E1306">
        <v>0</v>
      </c>
      <c r="F1306">
        <v>1500</v>
      </c>
    </row>
    <row r="1307" spans="1:6" x14ac:dyDescent="0.25">
      <c r="A1307">
        <v>10745</v>
      </c>
      <c r="B1307">
        <v>44</v>
      </c>
      <c r="C1307">
        <v>19.45</v>
      </c>
      <c r="D1307">
        <v>16</v>
      </c>
      <c r="E1307">
        <v>0</v>
      </c>
      <c r="F1307">
        <v>311</v>
      </c>
    </row>
    <row r="1308" spans="1:6" x14ac:dyDescent="0.25">
      <c r="A1308">
        <v>10745</v>
      </c>
      <c r="B1308">
        <v>59</v>
      </c>
      <c r="C1308">
        <v>55</v>
      </c>
      <c r="D1308">
        <v>45</v>
      </c>
      <c r="E1308">
        <v>0</v>
      </c>
      <c r="F1308">
        <v>2475</v>
      </c>
    </row>
    <row r="1309" spans="1:6" x14ac:dyDescent="0.25">
      <c r="A1309">
        <v>10745</v>
      </c>
      <c r="B1309">
        <v>72</v>
      </c>
      <c r="C1309">
        <v>34.799999999999997</v>
      </c>
      <c r="D1309">
        <v>7</v>
      </c>
      <c r="E1309">
        <v>0</v>
      </c>
      <c r="F1309">
        <v>244</v>
      </c>
    </row>
    <row r="1310" spans="1:6" x14ac:dyDescent="0.25">
      <c r="A1310">
        <v>10746</v>
      </c>
      <c r="B1310">
        <v>13</v>
      </c>
      <c r="C1310">
        <v>6</v>
      </c>
      <c r="D1310">
        <v>6</v>
      </c>
      <c r="E1310">
        <v>0</v>
      </c>
      <c r="F1310">
        <v>36</v>
      </c>
    </row>
    <row r="1311" spans="1:6" x14ac:dyDescent="0.25">
      <c r="A1311">
        <v>10746</v>
      </c>
      <c r="B1311">
        <v>42</v>
      </c>
      <c r="C1311">
        <v>14</v>
      </c>
      <c r="D1311">
        <v>28</v>
      </c>
      <c r="E1311">
        <v>0</v>
      </c>
      <c r="F1311">
        <v>392</v>
      </c>
    </row>
    <row r="1312" spans="1:6" x14ac:dyDescent="0.25">
      <c r="A1312">
        <v>10746</v>
      </c>
      <c r="B1312">
        <v>62</v>
      </c>
      <c r="C1312">
        <v>49.3</v>
      </c>
      <c r="D1312">
        <v>9</v>
      </c>
      <c r="E1312">
        <v>0</v>
      </c>
      <c r="F1312">
        <v>444</v>
      </c>
    </row>
    <row r="1313" spans="1:6" x14ac:dyDescent="0.25">
      <c r="A1313">
        <v>10746</v>
      </c>
      <c r="B1313">
        <v>69</v>
      </c>
      <c r="C1313">
        <v>36</v>
      </c>
      <c r="D1313">
        <v>40</v>
      </c>
      <c r="E1313">
        <v>0</v>
      </c>
      <c r="F1313">
        <v>1440</v>
      </c>
    </row>
    <row r="1314" spans="1:6" x14ac:dyDescent="0.25">
      <c r="A1314">
        <v>10747</v>
      </c>
      <c r="B1314">
        <v>31</v>
      </c>
      <c r="C1314">
        <v>12.5</v>
      </c>
      <c r="D1314">
        <v>8</v>
      </c>
      <c r="E1314">
        <v>0</v>
      </c>
      <c r="F1314">
        <v>100</v>
      </c>
    </row>
    <row r="1315" spans="1:6" x14ac:dyDescent="0.25">
      <c r="A1315">
        <v>10747</v>
      </c>
      <c r="B1315">
        <v>41</v>
      </c>
      <c r="C1315">
        <v>9.65</v>
      </c>
      <c r="D1315">
        <v>35</v>
      </c>
      <c r="E1315">
        <v>0</v>
      </c>
      <c r="F1315">
        <v>338</v>
      </c>
    </row>
    <row r="1316" spans="1:6" x14ac:dyDescent="0.25">
      <c r="A1316">
        <v>10747</v>
      </c>
      <c r="B1316">
        <v>63</v>
      </c>
      <c r="C1316">
        <v>43.9</v>
      </c>
      <c r="D1316">
        <v>9</v>
      </c>
      <c r="E1316">
        <v>0</v>
      </c>
      <c r="F1316">
        <v>395</v>
      </c>
    </row>
    <row r="1317" spans="1:6" x14ac:dyDescent="0.25">
      <c r="A1317">
        <v>10747</v>
      </c>
      <c r="B1317">
        <v>69</v>
      </c>
      <c r="C1317">
        <v>36</v>
      </c>
      <c r="D1317">
        <v>30</v>
      </c>
      <c r="E1317">
        <v>0</v>
      </c>
      <c r="F1317">
        <v>1080</v>
      </c>
    </row>
    <row r="1318" spans="1:6" x14ac:dyDescent="0.25">
      <c r="A1318">
        <v>10748</v>
      </c>
      <c r="B1318">
        <v>23</v>
      </c>
      <c r="C1318">
        <v>9</v>
      </c>
      <c r="D1318">
        <v>44</v>
      </c>
      <c r="E1318">
        <v>0</v>
      </c>
      <c r="F1318">
        <v>396</v>
      </c>
    </row>
    <row r="1319" spans="1:6" x14ac:dyDescent="0.25">
      <c r="A1319">
        <v>10748</v>
      </c>
      <c r="B1319">
        <v>40</v>
      </c>
      <c r="C1319">
        <v>18.399999999999999</v>
      </c>
      <c r="D1319">
        <v>40</v>
      </c>
      <c r="E1319">
        <v>0</v>
      </c>
      <c r="F1319">
        <v>736</v>
      </c>
    </row>
    <row r="1320" spans="1:6" x14ac:dyDescent="0.25">
      <c r="A1320">
        <v>10748</v>
      </c>
      <c r="B1320">
        <v>56</v>
      </c>
      <c r="C1320">
        <v>38</v>
      </c>
      <c r="D1320">
        <v>28</v>
      </c>
      <c r="E1320">
        <v>0</v>
      </c>
      <c r="F1320">
        <v>1064</v>
      </c>
    </row>
    <row r="1321" spans="1:6" x14ac:dyDescent="0.25">
      <c r="A1321">
        <v>10749</v>
      </c>
      <c r="B1321">
        <v>56</v>
      </c>
      <c r="C1321">
        <v>38</v>
      </c>
      <c r="D1321">
        <v>15</v>
      </c>
      <c r="E1321">
        <v>0</v>
      </c>
      <c r="F1321">
        <v>570</v>
      </c>
    </row>
    <row r="1322" spans="1:6" x14ac:dyDescent="0.25">
      <c r="A1322">
        <v>10749</v>
      </c>
      <c r="B1322">
        <v>59</v>
      </c>
      <c r="C1322">
        <v>55</v>
      </c>
      <c r="D1322">
        <v>6</v>
      </c>
      <c r="E1322">
        <v>0</v>
      </c>
      <c r="F1322">
        <v>330</v>
      </c>
    </row>
    <row r="1323" spans="1:6" x14ac:dyDescent="0.25">
      <c r="A1323">
        <v>10749</v>
      </c>
      <c r="B1323">
        <v>76</v>
      </c>
      <c r="C1323">
        <v>18</v>
      </c>
      <c r="D1323">
        <v>10</v>
      </c>
      <c r="E1323">
        <v>0</v>
      </c>
      <c r="F1323">
        <v>180</v>
      </c>
    </row>
    <row r="1324" spans="1:6" x14ac:dyDescent="0.25">
      <c r="A1324">
        <v>10750</v>
      </c>
      <c r="B1324">
        <v>14</v>
      </c>
      <c r="C1324">
        <v>23.25</v>
      </c>
      <c r="D1324">
        <v>5</v>
      </c>
      <c r="E1324">
        <v>0.15</v>
      </c>
      <c r="F1324">
        <v>99</v>
      </c>
    </row>
    <row r="1325" spans="1:6" x14ac:dyDescent="0.25">
      <c r="A1325">
        <v>10750</v>
      </c>
      <c r="B1325">
        <v>45</v>
      </c>
      <c r="C1325">
        <v>9.5</v>
      </c>
      <c r="D1325">
        <v>40</v>
      </c>
      <c r="E1325">
        <v>0.15</v>
      </c>
      <c r="F1325">
        <v>323</v>
      </c>
    </row>
    <row r="1326" spans="1:6" x14ac:dyDescent="0.25">
      <c r="A1326">
        <v>10750</v>
      </c>
      <c r="B1326">
        <v>59</v>
      </c>
      <c r="C1326">
        <v>55</v>
      </c>
      <c r="D1326">
        <v>25</v>
      </c>
      <c r="E1326">
        <v>0.15</v>
      </c>
      <c r="F1326">
        <v>1169</v>
      </c>
    </row>
    <row r="1327" spans="1:6" x14ac:dyDescent="0.25">
      <c r="A1327">
        <v>10751</v>
      </c>
      <c r="B1327">
        <v>26</v>
      </c>
      <c r="C1327">
        <v>31.23</v>
      </c>
      <c r="D1327">
        <v>12</v>
      </c>
      <c r="E1327">
        <v>0.1</v>
      </c>
      <c r="F1327">
        <v>337</v>
      </c>
    </row>
    <row r="1328" spans="1:6" x14ac:dyDescent="0.25">
      <c r="A1328">
        <v>10751</v>
      </c>
      <c r="B1328">
        <v>30</v>
      </c>
      <c r="C1328">
        <v>25.89</v>
      </c>
      <c r="D1328">
        <v>30</v>
      </c>
      <c r="E1328">
        <v>0</v>
      </c>
      <c r="F1328">
        <v>777</v>
      </c>
    </row>
    <row r="1329" spans="1:6" x14ac:dyDescent="0.25">
      <c r="A1329">
        <v>10751</v>
      </c>
      <c r="B1329">
        <v>50</v>
      </c>
      <c r="C1329">
        <v>16.25</v>
      </c>
      <c r="D1329">
        <v>20</v>
      </c>
      <c r="E1329">
        <v>0.1</v>
      </c>
      <c r="F1329">
        <v>292</v>
      </c>
    </row>
    <row r="1330" spans="1:6" x14ac:dyDescent="0.25">
      <c r="A1330">
        <v>10751</v>
      </c>
      <c r="B1330">
        <v>73</v>
      </c>
      <c r="C1330">
        <v>15</v>
      </c>
      <c r="D1330">
        <v>15</v>
      </c>
      <c r="E1330">
        <v>0</v>
      </c>
      <c r="F1330">
        <v>225</v>
      </c>
    </row>
    <row r="1331" spans="1:6" x14ac:dyDescent="0.25">
      <c r="A1331">
        <v>10752</v>
      </c>
      <c r="B1331">
        <v>1</v>
      </c>
      <c r="C1331">
        <v>18</v>
      </c>
      <c r="D1331">
        <v>8</v>
      </c>
      <c r="E1331">
        <v>0</v>
      </c>
      <c r="F1331">
        <v>144</v>
      </c>
    </row>
    <row r="1332" spans="1:6" x14ac:dyDescent="0.25">
      <c r="A1332">
        <v>10752</v>
      </c>
      <c r="B1332">
        <v>69</v>
      </c>
      <c r="C1332">
        <v>36</v>
      </c>
      <c r="D1332">
        <v>3</v>
      </c>
      <c r="E1332">
        <v>0</v>
      </c>
      <c r="F1332">
        <v>108</v>
      </c>
    </row>
    <row r="1333" spans="1:6" x14ac:dyDescent="0.25">
      <c r="A1333">
        <v>10753</v>
      </c>
      <c r="B1333">
        <v>45</v>
      </c>
      <c r="C1333">
        <v>9.5</v>
      </c>
      <c r="D1333">
        <v>4</v>
      </c>
      <c r="E1333">
        <v>0</v>
      </c>
      <c r="F1333">
        <v>38</v>
      </c>
    </row>
    <row r="1334" spans="1:6" x14ac:dyDescent="0.25">
      <c r="A1334">
        <v>10753</v>
      </c>
      <c r="B1334">
        <v>74</v>
      </c>
      <c r="C1334">
        <v>10</v>
      </c>
      <c r="D1334">
        <v>5</v>
      </c>
      <c r="E1334">
        <v>0</v>
      </c>
      <c r="F1334">
        <v>50</v>
      </c>
    </row>
    <row r="1335" spans="1:6" x14ac:dyDescent="0.25">
      <c r="A1335">
        <v>10754</v>
      </c>
      <c r="B1335">
        <v>40</v>
      </c>
      <c r="C1335">
        <v>18.399999999999999</v>
      </c>
      <c r="D1335">
        <v>3</v>
      </c>
      <c r="E1335">
        <v>0</v>
      </c>
      <c r="F1335">
        <v>55</v>
      </c>
    </row>
    <row r="1336" spans="1:6" x14ac:dyDescent="0.25">
      <c r="A1336">
        <v>10755</v>
      </c>
      <c r="B1336">
        <v>47</v>
      </c>
      <c r="C1336">
        <v>9.5</v>
      </c>
      <c r="D1336">
        <v>30</v>
      </c>
      <c r="E1336">
        <v>0.25</v>
      </c>
      <c r="F1336">
        <v>214</v>
      </c>
    </row>
    <row r="1337" spans="1:6" x14ac:dyDescent="0.25">
      <c r="A1337">
        <v>10755</v>
      </c>
      <c r="B1337">
        <v>56</v>
      </c>
      <c r="C1337">
        <v>38</v>
      </c>
      <c r="D1337">
        <v>30</v>
      </c>
      <c r="E1337">
        <v>0.25</v>
      </c>
      <c r="F1337">
        <v>855</v>
      </c>
    </row>
    <row r="1338" spans="1:6" x14ac:dyDescent="0.25">
      <c r="A1338">
        <v>10755</v>
      </c>
      <c r="B1338">
        <v>57</v>
      </c>
      <c r="C1338">
        <v>19.5</v>
      </c>
      <c r="D1338">
        <v>14</v>
      </c>
      <c r="E1338">
        <v>0.25</v>
      </c>
      <c r="F1338">
        <v>205</v>
      </c>
    </row>
    <row r="1339" spans="1:6" x14ac:dyDescent="0.25">
      <c r="A1339">
        <v>10755</v>
      </c>
      <c r="B1339">
        <v>69</v>
      </c>
      <c r="C1339">
        <v>36</v>
      </c>
      <c r="D1339">
        <v>25</v>
      </c>
      <c r="E1339">
        <v>0.25</v>
      </c>
      <c r="F1339">
        <v>675</v>
      </c>
    </row>
    <row r="1340" spans="1:6" x14ac:dyDescent="0.25">
      <c r="A1340">
        <v>10756</v>
      </c>
      <c r="B1340">
        <v>18</v>
      </c>
      <c r="C1340">
        <v>62.5</v>
      </c>
      <c r="D1340">
        <v>21</v>
      </c>
      <c r="E1340">
        <v>0.2</v>
      </c>
      <c r="F1340">
        <v>1050</v>
      </c>
    </row>
    <row r="1341" spans="1:6" x14ac:dyDescent="0.25">
      <c r="A1341">
        <v>10756</v>
      </c>
      <c r="B1341">
        <v>36</v>
      </c>
      <c r="C1341">
        <v>19</v>
      </c>
      <c r="D1341">
        <v>20</v>
      </c>
      <c r="E1341">
        <v>0.2</v>
      </c>
      <c r="F1341">
        <v>304</v>
      </c>
    </row>
    <row r="1342" spans="1:6" x14ac:dyDescent="0.25">
      <c r="A1342">
        <v>10756</v>
      </c>
      <c r="B1342">
        <v>68</v>
      </c>
      <c r="C1342">
        <v>12.5</v>
      </c>
      <c r="D1342">
        <v>6</v>
      </c>
      <c r="E1342">
        <v>0.2</v>
      </c>
      <c r="F1342">
        <v>60</v>
      </c>
    </row>
    <row r="1343" spans="1:6" x14ac:dyDescent="0.25">
      <c r="A1343">
        <v>10756</v>
      </c>
      <c r="B1343">
        <v>69</v>
      </c>
      <c r="C1343">
        <v>36</v>
      </c>
      <c r="D1343">
        <v>20</v>
      </c>
      <c r="E1343">
        <v>0.2</v>
      </c>
      <c r="F1343">
        <v>576</v>
      </c>
    </row>
    <row r="1344" spans="1:6" x14ac:dyDescent="0.25">
      <c r="A1344">
        <v>10757</v>
      </c>
      <c r="B1344">
        <v>34</v>
      </c>
      <c r="C1344">
        <v>14</v>
      </c>
      <c r="D1344">
        <v>30</v>
      </c>
      <c r="E1344">
        <v>0</v>
      </c>
      <c r="F1344">
        <v>420</v>
      </c>
    </row>
    <row r="1345" spans="1:6" x14ac:dyDescent="0.25">
      <c r="A1345">
        <v>10757</v>
      </c>
      <c r="B1345">
        <v>59</v>
      </c>
      <c r="C1345">
        <v>55</v>
      </c>
      <c r="D1345">
        <v>7</v>
      </c>
      <c r="E1345">
        <v>0</v>
      </c>
      <c r="F1345">
        <v>385</v>
      </c>
    </row>
    <row r="1346" spans="1:6" x14ac:dyDescent="0.25">
      <c r="A1346">
        <v>10757</v>
      </c>
      <c r="B1346">
        <v>62</v>
      </c>
      <c r="C1346">
        <v>49.3</v>
      </c>
      <c r="D1346">
        <v>30</v>
      </c>
      <c r="E1346">
        <v>0</v>
      </c>
      <c r="F1346">
        <v>1479</v>
      </c>
    </row>
    <row r="1347" spans="1:6" x14ac:dyDescent="0.25">
      <c r="A1347">
        <v>10757</v>
      </c>
      <c r="B1347">
        <v>64</v>
      </c>
      <c r="C1347">
        <v>33.25</v>
      </c>
      <c r="D1347">
        <v>24</v>
      </c>
      <c r="E1347">
        <v>0</v>
      </c>
      <c r="F1347">
        <v>798</v>
      </c>
    </row>
    <row r="1348" spans="1:6" x14ac:dyDescent="0.25">
      <c r="A1348">
        <v>10758</v>
      </c>
      <c r="B1348">
        <v>26</v>
      </c>
      <c r="C1348">
        <v>31.23</v>
      </c>
      <c r="D1348">
        <v>20</v>
      </c>
      <c r="E1348">
        <v>0</v>
      </c>
      <c r="F1348">
        <v>625</v>
      </c>
    </row>
    <row r="1349" spans="1:6" x14ac:dyDescent="0.25">
      <c r="A1349">
        <v>10758</v>
      </c>
      <c r="B1349">
        <v>52</v>
      </c>
      <c r="C1349">
        <v>7</v>
      </c>
      <c r="D1349">
        <v>60</v>
      </c>
      <c r="E1349">
        <v>0</v>
      </c>
      <c r="F1349">
        <v>420</v>
      </c>
    </row>
    <row r="1350" spans="1:6" x14ac:dyDescent="0.25">
      <c r="A1350">
        <v>10758</v>
      </c>
      <c r="B1350">
        <v>70</v>
      </c>
      <c r="C1350">
        <v>15</v>
      </c>
      <c r="D1350">
        <v>40</v>
      </c>
      <c r="E1350">
        <v>0</v>
      </c>
      <c r="F1350">
        <v>600</v>
      </c>
    </row>
    <row r="1351" spans="1:6" x14ac:dyDescent="0.25">
      <c r="A1351">
        <v>10759</v>
      </c>
      <c r="B1351">
        <v>32</v>
      </c>
      <c r="C1351">
        <v>32</v>
      </c>
      <c r="D1351">
        <v>10</v>
      </c>
      <c r="E1351">
        <v>0</v>
      </c>
      <c r="F1351">
        <v>320</v>
      </c>
    </row>
    <row r="1352" spans="1:6" x14ac:dyDescent="0.25">
      <c r="A1352">
        <v>10760</v>
      </c>
      <c r="B1352">
        <v>25</v>
      </c>
      <c r="C1352">
        <v>14</v>
      </c>
      <c r="D1352">
        <v>12</v>
      </c>
      <c r="E1352">
        <v>0.25</v>
      </c>
      <c r="F1352">
        <v>126</v>
      </c>
    </row>
    <row r="1353" spans="1:6" x14ac:dyDescent="0.25">
      <c r="A1353">
        <v>10760</v>
      </c>
      <c r="B1353">
        <v>27</v>
      </c>
      <c r="C1353">
        <v>43.9</v>
      </c>
      <c r="D1353">
        <v>40</v>
      </c>
      <c r="E1353">
        <v>0</v>
      </c>
      <c r="F1353">
        <v>1756</v>
      </c>
    </row>
    <row r="1354" spans="1:6" x14ac:dyDescent="0.25">
      <c r="A1354">
        <v>10760</v>
      </c>
      <c r="B1354">
        <v>43</v>
      </c>
      <c r="C1354">
        <v>46</v>
      </c>
      <c r="D1354">
        <v>30</v>
      </c>
      <c r="E1354">
        <v>0.25</v>
      </c>
      <c r="F1354">
        <v>1035</v>
      </c>
    </row>
    <row r="1355" spans="1:6" x14ac:dyDescent="0.25">
      <c r="A1355">
        <v>10761</v>
      </c>
      <c r="B1355">
        <v>25</v>
      </c>
      <c r="C1355">
        <v>14</v>
      </c>
      <c r="D1355">
        <v>35</v>
      </c>
      <c r="E1355">
        <v>0.25</v>
      </c>
      <c r="F1355">
        <v>368</v>
      </c>
    </row>
    <row r="1356" spans="1:6" x14ac:dyDescent="0.25">
      <c r="A1356">
        <v>10761</v>
      </c>
      <c r="B1356">
        <v>75</v>
      </c>
      <c r="C1356">
        <v>7.75</v>
      </c>
      <c r="D1356">
        <v>18</v>
      </c>
      <c r="E1356">
        <v>0</v>
      </c>
      <c r="F1356">
        <v>140</v>
      </c>
    </row>
    <row r="1357" spans="1:6" x14ac:dyDescent="0.25">
      <c r="A1357">
        <v>10762</v>
      </c>
      <c r="B1357">
        <v>39</v>
      </c>
      <c r="C1357">
        <v>18</v>
      </c>
      <c r="D1357">
        <v>16</v>
      </c>
      <c r="E1357">
        <v>0</v>
      </c>
      <c r="F1357">
        <v>288</v>
      </c>
    </row>
    <row r="1358" spans="1:6" x14ac:dyDescent="0.25">
      <c r="A1358">
        <v>10762</v>
      </c>
      <c r="B1358">
        <v>47</v>
      </c>
      <c r="C1358">
        <v>9.5</v>
      </c>
      <c r="D1358">
        <v>30</v>
      </c>
      <c r="E1358">
        <v>0</v>
      </c>
      <c r="F1358">
        <v>285</v>
      </c>
    </row>
    <row r="1359" spans="1:6" x14ac:dyDescent="0.25">
      <c r="A1359">
        <v>10762</v>
      </c>
      <c r="B1359">
        <v>51</v>
      </c>
      <c r="C1359">
        <v>53</v>
      </c>
      <c r="D1359">
        <v>28</v>
      </c>
      <c r="E1359">
        <v>0</v>
      </c>
      <c r="F1359">
        <v>1484</v>
      </c>
    </row>
    <row r="1360" spans="1:6" x14ac:dyDescent="0.25">
      <c r="A1360">
        <v>10762</v>
      </c>
      <c r="B1360">
        <v>56</v>
      </c>
      <c r="C1360">
        <v>38</v>
      </c>
      <c r="D1360">
        <v>60</v>
      </c>
      <c r="E1360">
        <v>0</v>
      </c>
      <c r="F1360">
        <v>2280</v>
      </c>
    </row>
    <row r="1361" spans="1:6" x14ac:dyDescent="0.25">
      <c r="A1361">
        <v>10763</v>
      </c>
      <c r="B1361">
        <v>21</v>
      </c>
      <c r="C1361">
        <v>10</v>
      </c>
      <c r="D1361">
        <v>40</v>
      </c>
      <c r="E1361">
        <v>0</v>
      </c>
      <c r="F1361">
        <v>400</v>
      </c>
    </row>
    <row r="1362" spans="1:6" x14ac:dyDescent="0.25">
      <c r="A1362">
        <v>10763</v>
      </c>
      <c r="B1362">
        <v>22</v>
      </c>
      <c r="C1362">
        <v>21</v>
      </c>
      <c r="D1362">
        <v>6</v>
      </c>
      <c r="E1362">
        <v>0</v>
      </c>
      <c r="F1362">
        <v>126</v>
      </c>
    </row>
    <row r="1363" spans="1:6" x14ac:dyDescent="0.25">
      <c r="A1363">
        <v>10763</v>
      </c>
      <c r="B1363">
        <v>24</v>
      </c>
      <c r="C1363">
        <v>4.5</v>
      </c>
      <c r="D1363">
        <v>20</v>
      </c>
      <c r="E1363">
        <v>0</v>
      </c>
      <c r="F1363">
        <v>90</v>
      </c>
    </row>
    <row r="1364" spans="1:6" x14ac:dyDescent="0.25">
      <c r="A1364">
        <v>10764</v>
      </c>
      <c r="B1364">
        <v>3</v>
      </c>
      <c r="C1364">
        <v>10</v>
      </c>
      <c r="D1364">
        <v>20</v>
      </c>
      <c r="E1364">
        <v>0.1</v>
      </c>
      <c r="F1364">
        <v>180</v>
      </c>
    </row>
    <row r="1365" spans="1:6" x14ac:dyDescent="0.25">
      <c r="A1365">
        <v>10764</v>
      </c>
      <c r="B1365">
        <v>39</v>
      </c>
      <c r="C1365">
        <v>18</v>
      </c>
      <c r="D1365">
        <v>130</v>
      </c>
      <c r="E1365">
        <v>0.1</v>
      </c>
      <c r="F1365">
        <v>2106</v>
      </c>
    </row>
    <row r="1366" spans="1:6" x14ac:dyDescent="0.25">
      <c r="A1366">
        <v>10765</v>
      </c>
      <c r="B1366">
        <v>65</v>
      </c>
      <c r="C1366">
        <v>21.05</v>
      </c>
      <c r="D1366">
        <v>80</v>
      </c>
      <c r="E1366">
        <v>0.1</v>
      </c>
      <c r="F1366">
        <v>1516</v>
      </c>
    </row>
    <row r="1367" spans="1:6" x14ac:dyDescent="0.25">
      <c r="A1367">
        <v>10766</v>
      </c>
      <c r="B1367">
        <v>2</v>
      </c>
      <c r="C1367">
        <v>19</v>
      </c>
      <c r="D1367">
        <v>40</v>
      </c>
      <c r="E1367">
        <v>0</v>
      </c>
      <c r="F1367">
        <v>760</v>
      </c>
    </row>
    <row r="1368" spans="1:6" x14ac:dyDescent="0.25">
      <c r="A1368">
        <v>10766</v>
      </c>
      <c r="B1368">
        <v>7</v>
      </c>
      <c r="C1368">
        <v>30</v>
      </c>
      <c r="D1368">
        <v>35</v>
      </c>
      <c r="E1368">
        <v>0</v>
      </c>
      <c r="F1368">
        <v>1050</v>
      </c>
    </row>
    <row r="1369" spans="1:6" x14ac:dyDescent="0.25">
      <c r="A1369">
        <v>10766</v>
      </c>
      <c r="B1369">
        <v>68</v>
      </c>
      <c r="C1369">
        <v>12.5</v>
      </c>
      <c r="D1369">
        <v>40</v>
      </c>
      <c r="E1369">
        <v>0</v>
      </c>
      <c r="F1369">
        <v>500</v>
      </c>
    </row>
    <row r="1370" spans="1:6" x14ac:dyDescent="0.25">
      <c r="A1370">
        <v>10767</v>
      </c>
      <c r="B1370">
        <v>42</v>
      </c>
      <c r="C1370">
        <v>14</v>
      </c>
      <c r="D1370">
        <v>2</v>
      </c>
      <c r="E1370">
        <v>0</v>
      </c>
      <c r="F1370">
        <v>28</v>
      </c>
    </row>
    <row r="1371" spans="1:6" x14ac:dyDescent="0.25">
      <c r="A1371">
        <v>10768</v>
      </c>
      <c r="B1371">
        <v>22</v>
      </c>
      <c r="C1371">
        <v>21</v>
      </c>
      <c r="D1371">
        <v>4</v>
      </c>
      <c r="E1371">
        <v>0</v>
      </c>
      <c r="F1371">
        <v>84</v>
      </c>
    </row>
    <row r="1372" spans="1:6" x14ac:dyDescent="0.25">
      <c r="A1372">
        <v>10768</v>
      </c>
      <c r="B1372">
        <v>31</v>
      </c>
      <c r="C1372">
        <v>12.5</v>
      </c>
      <c r="D1372">
        <v>50</v>
      </c>
      <c r="E1372">
        <v>0</v>
      </c>
      <c r="F1372">
        <v>625</v>
      </c>
    </row>
    <row r="1373" spans="1:6" x14ac:dyDescent="0.25">
      <c r="A1373">
        <v>10768</v>
      </c>
      <c r="B1373">
        <v>60</v>
      </c>
      <c r="C1373">
        <v>34</v>
      </c>
      <c r="D1373">
        <v>15</v>
      </c>
      <c r="E1373">
        <v>0</v>
      </c>
      <c r="F1373">
        <v>510</v>
      </c>
    </row>
    <row r="1374" spans="1:6" x14ac:dyDescent="0.25">
      <c r="A1374">
        <v>10768</v>
      </c>
      <c r="B1374">
        <v>71</v>
      </c>
      <c r="C1374">
        <v>21.5</v>
      </c>
      <c r="D1374">
        <v>12</v>
      </c>
      <c r="E1374">
        <v>0</v>
      </c>
      <c r="F1374">
        <v>258</v>
      </c>
    </row>
    <row r="1375" spans="1:6" x14ac:dyDescent="0.25">
      <c r="A1375">
        <v>10769</v>
      </c>
      <c r="B1375">
        <v>41</v>
      </c>
      <c r="C1375">
        <v>9.65</v>
      </c>
      <c r="D1375">
        <v>30</v>
      </c>
      <c r="E1375">
        <v>0.05</v>
      </c>
      <c r="F1375">
        <v>275</v>
      </c>
    </row>
    <row r="1376" spans="1:6" x14ac:dyDescent="0.25">
      <c r="A1376">
        <v>10769</v>
      </c>
      <c r="B1376">
        <v>52</v>
      </c>
      <c r="C1376">
        <v>7</v>
      </c>
      <c r="D1376">
        <v>15</v>
      </c>
      <c r="E1376">
        <v>0.05</v>
      </c>
      <c r="F1376">
        <v>100</v>
      </c>
    </row>
    <row r="1377" spans="1:6" x14ac:dyDescent="0.25">
      <c r="A1377">
        <v>10769</v>
      </c>
      <c r="B1377">
        <v>61</v>
      </c>
      <c r="C1377">
        <v>28.5</v>
      </c>
      <c r="D1377">
        <v>20</v>
      </c>
      <c r="E1377">
        <v>0</v>
      </c>
      <c r="F1377">
        <v>570</v>
      </c>
    </row>
    <row r="1378" spans="1:6" x14ac:dyDescent="0.25">
      <c r="A1378">
        <v>10769</v>
      </c>
      <c r="B1378">
        <v>62</v>
      </c>
      <c r="C1378">
        <v>49.3</v>
      </c>
      <c r="D1378">
        <v>15</v>
      </c>
      <c r="E1378">
        <v>0</v>
      </c>
      <c r="F1378">
        <v>739</v>
      </c>
    </row>
    <row r="1379" spans="1:6" x14ac:dyDescent="0.25">
      <c r="A1379">
        <v>10770</v>
      </c>
      <c r="B1379">
        <v>11</v>
      </c>
      <c r="C1379">
        <v>21</v>
      </c>
      <c r="D1379">
        <v>15</v>
      </c>
      <c r="E1379">
        <v>0.25</v>
      </c>
      <c r="F1379">
        <v>236</v>
      </c>
    </row>
    <row r="1380" spans="1:6" x14ac:dyDescent="0.25">
      <c r="A1380">
        <v>10771</v>
      </c>
      <c r="B1380">
        <v>71</v>
      </c>
      <c r="C1380">
        <v>21.5</v>
      </c>
      <c r="D1380">
        <v>16</v>
      </c>
      <c r="E1380">
        <v>0</v>
      </c>
      <c r="F1380">
        <v>344</v>
      </c>
    </row>
    <row r="1381" spans="1:6" x14ac:dyDescent="0.25">
      <c r="A1381">
        <v>10772</v>
      </c>
      <c r="B1381">
        <v>29</v>
      </c>
      <c r="C1381">
        <v>123.79</v>
      </c>
      <c r="D1381">
        <v>18</v>
      </c>
      <c r="E1381">
        <v>0</v>
      </c>
      <c r="F1381">
        <v>2228</v>
      </c>
    </row>
    <row r="1382" spans="1:6" x14ac:dyDescent="0.25">
      <c r="A1382">
        <v>10772</v>
      </c>
      <c r="B1382">
        <v>59</v>
      </c>
      <c r="C1382">
        <v>55</v>
      </c>
      <c r="D1382">
        <v>25</v>
      </c>
      <c r="E1382">
        <v>0</v>
      </c>
      <c r="F1382">
        <v>1375</v>
      </c>
    </row>
    <row r="1383" spans="1:6" x14ac:dyDescent="0.25">
      <c r="A1383">
        <v>10773</v>
      </c>
      <c r="B1383">
        <v>17</v>
      </c>
      <c r="C1383">
        <v>39</v>
      </c>
      <c r="D1383">
        <v>33</v>
      </c>
      <c r="E1383">
        <v>0</v>
      </c>
      <c r="F1383">
        <v>1287</v>
      </c>
    </row>
    <row r="1384" spans="1:6" x14ac:dyDescent="0.25">
      <c r="A1384">
        <v>10773</v>
      </c>
      <c r="B1384">
        <v>31</v>
      </c>
      <c r="C1384">
        <v>12.5</v>
      </c>
      <c r="D1384">
        <v>70</v>
      </c>
      <c r="E1384">
        <v>0.2</v>
      </c>
      <c r="F1384">
        <v>700</v>
      </c>
    </row>
    <row r="1385" spans="1:6" x14ac:dyDescent="0.25">
      <c r="A1385">
        <v>10773</v>
      </c>
      <c r="B1385">
        <v>75</v>
      </c>
      <c r="C1385">
        <v>7.75</v>
      </c>
      <c r="D1385">
        <v>7</v>
      </c>
      <c r="E1385">
        <v>0.2</v>
      </c>
      <c r="F1385">
        <v>43</v>
      </c>
    </row>
    <row r="1386" spans="1:6" x14ac:dyDescent="0.25">
      <c r="A1386">
        <v>10774</v>
      </c>
      <c r="B1386">
        <v>31</v>
      </c>
      <c r="C1386">
        <v>12.5</v>
      </c>
      <c r="D1386">
        <v>2</v>
      </c>
      <c r="E1386">
        <v>0.25</v>
      </c>
      <c r="F1386">
        <v>19</v>
      </c>
    </row>
    <row r="1387" spans="1:6" x14ac:dyDescent="0.25">
      <c r="A1387">
        <v>10774</v>
      </c>
      <c r="B1387">
        <v>66</v>
      </c>
      <c r="C1387">
        <v>17</v>
      </c>
      <c r="D1387">
        <v>50</v>
      </c>
      <c r="E1387">
        <v>0</v>
      </c>
      <c r="F1387">
        <v>850</v>
      </c>
    </row>
    <row r="1388" spans="1:6" x14ac:dyDescent="0.25">
      <c r="A1388">
        <v>10775</v>
      </c>
      <c r="B1388">
        <v>10</v>
      </c>
      <c r="C1388">
        <v>31</v>
      </c>
      <c r="D1388">
        <v>6</v>
      </c>
      <c r="E1388">
        <v>0</v>
      </c>
      <c r="F1388">
        <v>186</v>
      </c>
    </row>
    <row r="1389" spans="1:6" x14ac:dyDescent="0.25">
      <c r="A1389">
        <v>10775</v>
      </c>
      <c r="B1389">
        <v>67</v>
      </c>
      <c r="C1389">
        <v>14</v>
      </c>
      <c r="D1389">
        <v>3</v>
      </c>
      <c r="E1389">
        <v>0</v>
      </c>
      <c r="F1389">
        <v>42</v>
      </c>
    </row>
    <row r="1390" spans="1:6" x14ac:dyDescent="0.25">
      <c r="A1390">
        <v>10776</v>
      </c>
      <c r="B1390">
        <v>31</v>
      </c>
      <c r="C1390">
        <v>12.5</v>
      </c>
      <c r="D1390">
        <v>16</v>
      </c>
      <c r="E1390">
        <v>0.05</v>
      </c>
      <c r="F1390">
        <v>190</v>
      </c>
    </row>
    <row r="1391" spans="1:6" x14ac:dyDescent="0.25">
      <c r="A1391">
        <v>10776</v>
      </c>
      <c r="B1391">
        <v>42</v>
      </c>
      <c r="C1391">
        <v>14</v>
      </c>
      <c r="D1391">
        <v>12</v>
      </c>
      <c r="E1391">
        <v>0.05</v>
      </c>
      <c r="F1391">
        <v>160</v>
      </c>
    </row>
    <row r="1392" spans="1:6" x14ac:dyDescent="0.25">
      <c r="A1392">
        <v>10776</v>
      </c>
      <c r="B1392">
        <v>45</v>
      </c>
      <c r="C1392">
        <v>9.5</v>
      </c>
      <c r="D1392">
        <v>27</v>
      </c>
      <c r="E1392">
        <v>0.05</v>
      </c>
      <c r="F1392">
        <v>244</v>
      </c>
    </row>
    <row r="1393" spans="1:6" x14ac:dyDescent="0.25">
      <c r="A1393">
        <v>10776</v>
      </c>
      <c r="B1393">
        <v>51</v>
      </c>
      <c r="C1393">
        <v>53</v>
      </c>
      <c r="D1393">
        <v>120</v>
      </c>
      <c r="E1393">
        <v>0.05</v>
      </c>
      <c r="F1393">
        <v>6042</v>
      </c>
    </row>
    <row r="1394" spans="1:6" x14ac:dyDescent="0.25">
      <c r="A1394">
        <v>10777</v>
      </c>
      <c r="B1394">
        <v>42</v>
      </c>
      <c r="C1394">
        <v>14</v>
      </c>
      <c r="D1394">
        <v>20</v>
      </c>
      <c r="E1394">
        <v>0.2</v>
      </c>
      <c r="F1394">
        <v>224</v>
      </c>
    </row>
    <row r="1395" spans="1:6" x14ac:dyDescent="0.25">
      <c r="A1395">
        <v>10778</v>
      </c>
      <c r="B1395">
        <v>41</v>
      </c>
      <c r="C1395">
        <v>9.65</v>
      </c>
      <c r="D1395">
        <v>10</v>
      </c>
      <c r="E1395">
        <v>0</v>
      </c>
      <c r="F1395">
        <v>96</v>
      </c>
    </row>
    <row r="1396" spans="1:6" x14ac:dyDescent="0.25">
      <c r="A1396">
        <v>10779</v>
      </c>
      <c r="B1396">
        <v>16</v>
      </c>
      <c r="C1396">
        <v>17.45</v>
      </c>
      <c r="D1396">
        <v>20</v>
      </c>
      <c r="E1396">
        <v>0</v>
      </c>
      <c r="F1396">
        <v>349</v>
      </c>
    </row>
    <row r="1397" spans="1:6" x14ac:dyDescent="0.25">
      <c r="A1397">
        <v>10779</v>
      </c>
      <c r="B1397">
        <v>62</v>
      </c>
      <c r="C1397">
        <v>49.3</v>
      </c>
      <c r="D1397">
        <v>20</v>
      </c>
      <c r="E1397">
        <v>0</v>
      </c>
      <c r="F1397">
        <v>986</v>
      </c>
    </row>
    <row r="1398" spans="1:6" x14ac:dyDescent="0.25">
      <c r="A1398">
        <v>10780</v>
      </c>
      <c r="B1398">
        <v>70</v>
      </c>
      <c r="C1398">
        <v>15</v>
      </c>
      <c r="D1398">
        <v>35</v>
      </c>
      <c r="E1398">
        <v>0</v>
      </c>
      <c r="F1398">
        <v>525</v>
      </c>
    </row>
    <row r="1399" spans="1:6" x14ac:dyDescent="0.25">
      <c r="A1399">
        <v>10780</v>
      </c>
      <c r="B1399">
        <v>77</v>
      </c>
      <c r="C1399">
        <v>13</v>
      </c>
      <c r="D1399">
        <v>15</v>
      </c>
      <c r="E1399">
        <v>0</v>
      </c>
      <c r="F1399">
        <v>195</v>
      </c>
    </row>
    <row r="1400" spans="1:6" x14ac:dyDescent="0.25">
      <c r="A1400">
        <v>10781</v>
      </c>
      <c r="B1400">
        <v>54</v>
      </c>
      <c r="C1400">
        <v>7.45</v>
      </c>
      <c r="D1400">
        <v>3</v>
      </c>
      <c r="E1400">
        <v>0.2</v>
      </c>
      <c r="F1400">
        <v>18</v>
      </c>
    </row>
    <row r="1401" spans="1:6" x14ac:dyDescent="0.25">
      <c r="A1401">
        <v>10781</v>
      </c>
      <c r="B1401">
        <v>56</v>
      </c>
      <c r="C1401">
        <v>38</v>
      </c>
      <c r="D1401">
        <v>20</v>
      </c>
      <c r="E1401">
        <v>0.2</v>
      </c>
      <c r="F1401">
        <v>608</v>
      </c>
    </row>
    <row r="1402" spans="1:6" x14ac:dyDescent="0.25">
      <c r="A1402">
        <v>10781</v>
      </c>
      <c r="B1402">
        <v>74</v>
      </c>
      <c r="C1402">
        <v>10</v>
      </c>
      <c r="D1402">
        <v>35</v>
      </c>
      <c r="E1402">
        <v>0</v>
      </c>
      <c r="F1402">
        <v>350</v>
      </c>
    </row>
    <row r="1403" spans="1:6" x14ac:dyDescent="0.25">
      <c r="A1403">
        <v>10782</v>
      </c>
      <c r="B1403">
        <v>31</v>
      </c>
      <c r="C1403">
        <v>12.5</v>
      </c>
      <c r="D1403">
        <v>1</v>
      </c>
      <c r="E1403">
        <v>0</v>
      </c>
      <c r="F1403">
        <v>12</v>
      </c>
    </row>
    <row r="1404" spans="1:6" x14ac:dyDescent="0.25">
      <c r="A1404">
        <v>10783</v>
      </c>
      <c r="B1404">
        <v>31</v>
      </c>
      <c r="C1404">
        <v>12.5</v>
      </c>
      <c r="D1404">
        <v>10</v>
      </c>
      <c r="E1404">
        <v>0</v>
      </c>
      <c r="F1404">
        <v>125</v>
      </c>
    </row>
    <row r="1405" spans="1:6" x14ac:dyDescent="0.25">
      <c r="A1405">
        <v>10783</v>
      </c>
      <c r="B1405">
        <v>38</v>
      </c>
      <c r="C1405">
        <v>263.5</v>
      </c>
      <c r="D1405">
        <v>5</v>
      </c>
      <c r="E1405">
        <v>0</v>
      </c>
      <c r="F1405">
        <v>1318</v>
      </c>
    </row>
    <row r="1406" spans="1:6" x14ac:dyDescent="0.25">
      <c r="A1406">
        <v>10784</v>
      </c>
      <c r="B1406">
        <v>36</v>
      </c>
      <c r="C1406">
        <v>19</v>
      </c>
      <c r="D1406">
        <v>30</v>
      </c>
      <c r="E1406">
        <v>0</v>
      </c>
      <c r="F1406">
        <v>570</v>
      </c>
    </row>
    <row r="1407" spans="1:6" x14ac:dyDescent="0.25">
      <c r="A1407">
        <v>10784</v>
      </c>
      <c r="B1407">
        <v>39</v>
      </c>
      <c r="C1407">
        <v>18</v>
      </c>
      <c r="D1407">
        <v>2</v>
      </c>
      <c r="E1407">
        <v>0.15</v>
      </c>
      <c r="F1407">
        <v>31</v>
      </c>
    </row>
    <row r="1408" spans="1:6" x14ac:dyDescent="0.25">
      <c r="A1408">
        <v>10784</v>
      </c>
      <c r="B1408">
        <v>72</v>
      </c>
      <c r="C1408">
        <v>34.799999999999997</v>
      </c>
      <c r="D1408">
        <v>30</v>
      </c>
      <c r="E1408">
        <v>0.15</v>
      </c>
      <c r="F1408">
        <v>887</v>
      </c>
    </row>
    <row r="1409" spans="1:6" x14ac:dyDescent="0.25">
      <c r="A1409">
        <v>10785</v>
      </c>
      <c r="B1409">
        <v>10</v>
      </c>
      <c r="C1409">
        <v>31</v>
      </c>
      <c r="D1409">
        <v>10</v>
      </c>
      <c r="E1409">
        <v>0</v>
      </c>
      <c r="F1409">
        <v>310</v>
      </c>
    </row>
    <row r="1410" spans="1:6" x14ac:dyDescent="0.25">
      <c r="A1410">
        <v>10785</v>
      </c>
      <c r="B1410">
        <v>75</v>
      </c>
      <c r="C1410">
        <v>7.75</v>
      </c>
      <c r="D1410">
        <v>10</v>
      </c>
      <c r="E1410">
        <v>0</v>
      </c>
      <c r="F1410">
        <v>78</v>
      </c>
    </row>
    <row r="1411" spans="1:6" x14ac:dyDescent="0.25">
      <c r="A1411">
        <v>10786</v>
      </c>
      <c r="B1411">
        <v>8</v>
      </c>
      <c r="C1411">
        <v>40</v>
      </c>
      <c r="D1411">
        <v>30</v>
      </c>
      <c r="E1411">
        <v>0.2</v>
      </c>
      <c r="F1411">
        <v>960</v>
      </c>
    </row>
    <row r="1412" spans="1:6" x14ac:dyDescent="0.25">
      <c r="A1412">
        <v>10786</v>
      </c>
      <c r="B1412">
        <v>30</v>
      </c>
      <c r="C1412">
        <v>25.89</v>
      </c>
      <c r="D1412">
        <v>15</v>
      </c>
      <c r="E1412">
        <v>0.2</v>
      </c>
      <c r="F1412">
        <v>311</v>
      </c>
    </row>
    <row r="1413" spans="1:6" x14ac:dyDescent="0.25">
      <c r="A1413">
        <v>10786</v>
      </c>
      <c r="B1413">
        <v>75</v>
      </c>
      <c r="C1413">
        <v>7.75</v>
      </c>
      <c r="D1413">
        <v>42</v>
      </c>
      <c r="E1413">
        <v>0.2</v>
      </c>
      <c r="F1413">
        <v>260</v>
      </c>
    </row>
    <row r="1414" spans="1:6" x14ac:dyDescent="0.25">
      <c r="A1414">
        <v>10787</v>
      </c>
      <c r="B1414">
        <v>2</v>
      </c>
      <c r="C1414">
        <v>19</v>
      </c>
      <c r="D1414">
        <v>15</v>
      </c>
      <c r="E1414">
        <v>0.05</v>
      </c>
      <c r="F1414">
        <v>271</v>
      </c>
    </row>
    <row r="1415" spans="1:6" x14ac:dyDescent="0.25">
      <c r="A1415">
        <v>10787</v>
      </c>
      <c r="B1415">
        <v>29</v>
      </c>
      <c r="C1415">
        <v>123.79</v>
      </c>
      <c r="D1415">
        <v>20</v>
      </c>
      <c r="E1415">
        <v>0.05</v>
      </c>
      <c r="F1415">
        <v>2352</v>
      </c>
    </row>
    <row r="1416" spans="1:6" x14ac:dyDescent="0.25">
      <c r="A1416">
        <v>10788</v>
      </c>
      <c r="B1416">
        <v>19</v>
      </c>
      <c r="C1416">
        <v>9.1999999999999993</v>
      </c>
      <c r="D1416">
        <v>50</v>
      </c>
      <c r="E1416">
        <v>0.05</v>
      </c>
      <c r="F1416">
        <v>437</v>
      </c>
    </row>
    <row r="1417" spans="1:6" x14ac:dyDescent="0.25">
      <c r="A1417">
        <v>10788</v>
      </c>
      <c r="B1417">
        <v>75</v>
      </c>
      <c r="C1417">
        <v>7.75</v>
      </c>
      <c r="D1417">
        <v>40</v>
      </c>
      <c r="E1417">
        <v>0.05</v>
      </c>
      <c r="F1417">
        <v>294</v>
      </c>
    </row>
    <row r="1418" spans="1:6" x14ac:dyDescent="0.25">
      <c r="A1418">
        <v>10789</v>
      </c>
      <c r="B1418">
        <v>18</v>
      </c>
      <c r="C1418">
        <v>62.5</v>
      </c>
      <c r="D1418">
        <v>30</v>
      </c>
      <c r="E1418">
        <v>0</v>
      </c>
      <c r="F1418">
        <v>1875</v>
      </c>
    </row>
    <row r="1419" spans="1:6" x14ac:dyDescent="0.25">
      <c r="A1419">
        <v>10789</v>
      </c>
      <c r="B1419">
        <v>35</v>
      </c>
      <c r="C1419">
        <v>18</v>
      </c>
      <c r="D1419">
        <v>15</v>
      </c>
      <c r="E1419">
        <v>0</v>
      </c>
      <c r="F1419">
        <v>270</v>
      </c>
    </row>
    <row r="1420" spans="1:6" x14ac:dyDescent="0.25">
      <c r="A1420">
        <v>10789</v>
      </c>
      <c r="B1420">
        <v>63</v>
      </c>
      <c r="C1420">
        <v>43.9</v>
      </c>
      <c r="D1420">
        <v>30</v>
      </c>
      <c r="E1420">
        <v>0</v>
      </c>
      <c r="F1420">
        <v>1317</v>
      </c>
    </row>
    <row r="1421" spans="1:6" x14ac:dyDescent="0.25">
      <c r="A1421">
        <v>10789</v>
      </c>
      <c r="B1421">
        <v>68</v>
      </c>
      <c r="C1421">
        <v>12.5</v>
      </c>
      <c r="D1421">
        <v>18</v>
      </c>
      <c r="E1421">
        <v>0</v>
      </c>
      <c r="F1421">
        <v>225</v>
      </c>
    </row>
    <row r="1422" spans="1:6" x14ac:dyDescent="0.25">
      <c r="A1422">
        <v>10790</v>
      </c>
      <c r="B1422">
        <v>7</v>
      </c>
      <c r="C1422">
        <v>30</v>
      </c>
      <c r="D1422">
        <v>3</v>
      </c>
      <c r="E1422">
        <v>0.15</v>
      </c>
      <c r="F1422">
        <v>76</v>
      </c>
    </row>
    <row r="1423" spans="1:6" x14ac:dyDescent="0.25">
      <c r="A1423">
        <v>10790</v>
      </c>
      <c r="B1423">
        <v>56</v>
      </c>
      <c r="C1423">
        <v>38</v>
      </c>
      <c r="D1423">
        <v>20</v>
      </c>
      <c r="E1423">
        <v>0.15</v>
      </c>
      <c r="F1423">
        <v>646</v>
      </c>
    </row>
    <row r="1424" spans="1:6" x14ac:dyDescent="0.25">
      <c r="A1424">
        <v>10791</v>
      </c>
      <c r="B1424">
        <v>29</v>
      </c>
      <c r="C1424">
        <v>123.79</v>
      </c>
      <c r="D1424">
        <v>14</v>
      </c>
      <c r="E1424">
        <v>0.05</v>
      </c>
      <c r="F1424">
        <v>1646</v>
      </c>
    </row>
    <row r="1425" spans="1:6" x14ac:dyDescent="0.25">
      <c r="A1425">
        <v>10791</v>
      </c>
      <c r="B1425">
        <v>41</v>
      </c>
      <c r="C1425">
        <v>9.65</v>
      </c>
      <c r="D1425">
        <v>20</v>
      </c>
      <c r="E1425">
        <v>0.05</v>
      </c>
      <c r="F1425">
        <v>183</v>
      </c>
    </row>
    <row r="1426" spans="1:6" x14ac:dyDescent="0.25">
      <c r="A1426">
        <v>10792</v>
      </c>
      <c r="B1426">
        <v>2</v>
      </c>
      <c r="C1426">
        <v>19</v>
      </c>
      <c r="D1426">
        <v>10</v>
      </c>
      <c r="E1426">
        <v>0</v>
      </c>
      <c r="F1426">
        <v>190</v>
      </c>
    </row>
    <row r="1427" spans="1:6" x14ac:dyDescent="0.25">
      <c r="A1427">
        <v>10792</v>
      </c>
      <c r="B1427">
        <v>54</v>
      </c>
      <c r="C1427">
        <v>7.45</v>
      </c>
      <c r="D1427">
        <v>3</v>
      </c>
      <c r="E1427">
        <v>0</v>
      </c>
      <c r="F1427">
        <v>22</v>
      </c>
    </row>
    <row r="1428" spans="1:6" x14ac:dyDescent="0.25">
      <c r="A1428">
        <v>10792</v>
      </c>
      <c r="B1428">
        <v>68</v>
      </c>
      <c r="C1428">
        <v>12.5</v>
      </c>
      <c r="D1428">
        <v>15</v>
      </c>
      <c r="E1428">
        <v>0</v>
      </c>
      <c r="F1428">
        <v>188</v>
      </c>
    </row>
    <row r="1429" spans="1:6" x14ac:dyDescent="0.25">
      <c r="A1429">
        <v>10793</v>
      </c>
      <c r="B1429">
        <v>41</v>
      </c>
      <c r="C1429">
        <v>9.65</v>
      </c>
      <c r="D1429">
        <v>14</v>
      </c>
      <c r="E1429">
        <v>0</v>
      </c>
      <c r="F1429">
        <v>135</v>
      </c>
    </row>
    <row r="1430" spans="1:6" x14ac:dyDescent="0.25">
      <c r="A1430">
        <v>10793</v>
      </c>
      <c r="B1430">
        <v>52</v>
      </c>
      <c r="C1430">
        <v>7</v>
      </c>
      <c r="D1430">
        <v>8</v>
      </c>
      <c r="E1430">
        <v>0</v>
      </c>
      <c r="F1430">
        <v>56</v>
      </c>
    </row>
    <row r="1431" spans="1:6" x14ac:dyDescent="0.25">
      <c r="A1431">
        <v>10794</v>
      </c>
      <c r="B1431">
        <v>14</v>
      </c>
      <c r="C1431">
        <v>23.25</v>
      </c>
      <c r="D1431">
        <v>15</v>
      </c>
      <c r="E1431">
        <v>0.2</v>
      </c>
      <c r="F1431">
        <v>279</v>
      </c>
    </row>
    <row r="1432" spans="1:6" x14ac:dyDescent="0.25">
      <c r="A1432">
        <v>10794</v>
      </c>
      <c r="B1432">
        <v>54</v>
      </c>
      <c r="C1432">
        <v>7.45</v>
      </c>
      <c r="D1432">
        <v>6</v>
      </c>
      <c r="E1432">
        <v>0.2</v>
      </c>
      <c r="F1432">
        <v>36</v>
      </c>
    </row>
    <row r="1433" spans="1:6" x14ac:dyDescent="0.25">
      <c r="A1433">
        <v>10795</v>
      </c>
      <c r="B1433">
        <v>16</v>
      </c>
      <c r="C1433">
        <v>17.45</v>
      </c>
      <c r="D1433">
        <v>65</v>
      </c>
      <c r="E1433">
        <v>0</v>
      </c>
      <c r="F1433">
        <v>1134</v>
      </c>
    </row>
    <row r="1434" spans="1:6" x14ac:dyDescent="0.25">
      <c r="A1434">
        <v>10795</v>
      </c>
      <c r="B1434">
        <v>17</v>
      </c>
      <c r="C1434">
        <v>39</v>
      </c>
      <c r="D1434">
        <v>35</v>
      </c>
      <c r="E1434">
        <v>0.25</v>
      </c>
      <c r="F1434">
        <v>1024</v>
      </c>
    </row>
    <row r="1435" spans="1:6" x14ac:dyDescent="0.25">
      <c r="A1435">
        <v>10796</v>
      </c>
      <c r="B1435">
        <v>26</v>
      </c>
      <c r="C1435">
        <v>31.23</v>
      </c>
      <c r="D1435">
        <v>21</v>
      </c>
      <c r="E1435">
        <v>0.2</v>
      </c>
      <c r="F1435">
        <v>525</v>
      </c>
    </row>
    <row r="1436" spans="1:6" x14ac:dyDescent="0.25">
      <c r="A1436">
        <v>10796</v>
      </c>
      <c r="B1436">
        <v>44</v>
      </c>
      <c r="C1436">
        <v>19.45</v>
      </c>
      <c r="D1436">
        <v>10</v>
      </c>
      <c r="E1436">
        <v>0</v>
      </c>
      <c r="F1436">
        <v>195</v>
      </c>
    </row>
    <row r="1437" spans="1:6" x14ac:dyDescent="0.25">
      <c r="A1437">
        <v>10796</v>
      </c>
      <c r="B1437">
        <v>64</v>
      </c>
      <c r="C1437">
        <v>33.25</v>
      </c>
      <c r="D1437">
        <v>35</v>
      </c>
      <c r="E1437">
        <v>0.2</v>
      </c>
      <c r="F1437">
        <v>931</v>
      </c>
    </row>
    <row r="1438" spans="1:6" x14ac:dyDescent="0.25">
      <c r="A1438">
        <v>10796</v>
      </c>
      <c r="B1438">
        <v>69</v>
      </c>
      <c r="C1438">
        <v>36</v>
      </c>
      <c r="D1438">
        <v>24</v>
      </c>
      <c r="E1438">
        <v>0.2</v>
      </c>
      <c r="F1438">
        <v>691</v>
      </c>
    </row>
    <row r="1439" spans="1:6" x14ac:dyDescent="0.25">
      <c r="A1439">
        <v>10797</v>
      </c>
      <c r="B1439">
        <v>11</v>
      </c>
      <c r="C1439">
        <v>21</v>
      </c>
      <c r="D1439">
        <v>20</v>
      </c>
      <c r="E1439">
        <v>0</v>
      </c>
      <c r="F1439">
        <v>420</v>
      </c>
    </row>
    <row r="1440" spans="1:6" x14ac:dyDescent="0.25">
      <c r="A1440">
        <v>10798</v>
      </c>
      <c r="B1440">
        <v>62</v>
      </c>
      <c r="C1440">
        <v>49.3</v>
      </c>
      <c r="D1440">
        <v>2</v>
      </c>
      <c r="E1440">
        <v>0</v>
      </c>
      <c r="F1440">
        <v>99</v>
      </c>
    </row>
    <row r="1441" spans="1:6" x14ac:dyDescent="0.25">
      <c r="A1441">
        <v>10798</v>
      </c>
      <c r="B1441">
        <v>72</v>
      </c>
      <c r="C1441">
        <v>34.799999999999997</v>
      </c>
      <c r="D1441">
        <v>10</v>
      </c>
      <c r="E1441">
        <v>0</v>
      </c>
      <c r="F1441">
        <v>348</v>
      </c>
    </row>
    <row r="1442" spans="1:6" x14ac:dyDescent="0.25">
      <c r="A1442">
        <v>10799</v>
      </c>
      <c r="B1442">
        <v>13</v>
      </c>
      <c r="C1442">
        <v>6</v>
      </c>
      <c r="D1442">
        <v>20</v>
      </c>
      <c r="E1442">
        <v>0.15</v>
      </c>
      <c r="F1442">
        <v>102</v>
      </c>
    </row>
    <row r="1443" spans="1:6" x14ac:dyDescent="0.25">
      <c r="A1443">
        <v>10799</v>
      </c>
      <c r="B1443">
        <v>24</v>
      </c>
      <c r="C1443">
        <v>4.5</v>
      </c>
      <c r="D1443">
        <v>20</v>
      </c>
      <c r="E1443">
        <v>0.15</v>
      </c>
      <c r="F1443">
        <v>76</v>
      </c>
    </row>
    <row r="1444" spans="1:6" x14ac:dyDescent="0.25">
      <c r="A1444">
        <v>10799</v>
      </c>
      <c r="B1444">
        <v>59</v>
      </c>
      <c r="C1444">
        <v>55</v>
      </c>
      <c r="D1444">
        <v>25</v>
      </c>
      <c r="E1444">
        <v>0</v>
      </c>
      <c r="F1444">
        <v>1375</v>
      </c>
    </row>
    <row r="1445" spans="1:6" x14ac:dyDescent="0.25">
      <c r="A1445">
        <v>10800</v>
      </c>
      <c r="B1445">
        <v>11</v>
      </c>
      <c r="C1445">
        <v>21</v>
      </c>
      <c r="D1445">
        <v>50</v>
      </c>
      <c r="E1445">
        <v>0.1</v>
      </c>
      <c r="F1445">
        <v>945</v>
      </c>
    </row>
    <row r="1446" spans="1:6" x14ac:dyDescent="0.25">
      <c r="A1446">
        <v>10800</v>
      </c>
      <c r="B1446">
        <v>51</v>
      </c>
      <c r="C1446">
        <v>53</v>
      </c>
      <c r="D1446">
        <v>10</v>
      </c>
      <c r="E1446">
        <v>0.1</v>
      </c>
      <c r="F1446">
        <v>477</v>
      </c>
    </row>
    <row r="1447" spans="1:6" x14ac:dyDescent="0.25">
      <c r="A1447">
        <v>10800</v>
      </c>
      <c r="B1447">
        <v>54</v>
      </c>
      <c r="C1447">
        <v>7.45</v>
      </c>
      <c r="D1447">
        <v>7</v>
      </c>
      <c r="E1447">
        <v>0.1</v>
      </c>
      <c r="F1447">
        <v>47</v>
      </c>
    </row>
    <row r="1448" spans="1:6" x14ac:dyDescent="0.25">
      <c r="A1448">
        <v>10801</v>
      </c>
      <c r="B1448">
        <v>17</v>
      </c>
      <c r="C1448">
        <v>39</v>
      </c>
      <c r="D1448">
        <v>40</v>
      </c>
      <c r="E1448">
        <v>0.25</v>
      </c>
      <c r="F1448">
        <v>1170</v>
      </c>
    </row>
    <row r="1449" spans="1:6" x14ac:dyDescent="0.25">
      <c r="A1449">
        <v>10801</v>
      </c>
      <c r="B1449">
        <v>29</v>
      </c>
      <c r="C1449">
        <v>123.79</v>
      </c>
      <c r="D1449">
        <v>20</v>
      </c>
      <c r="E1449">
        <v>0.25</v>
      </c>
      <c r="F1449">
        <v>1857</v>
      </c>
    </row>
    <row r="1450" spans="1:6" x14ac:dyDescent="0.25">
      <c r="A1450">
        <v>10802</v>
      </c>
      <c r="B1450">
        <v>30</v>
      </c>
      <c r="C1450">
        <v>25.89</v>
      </c>
      <c r="D1450">
        <v>25</v>
      </c>
      <c r="E1450">
        <v>0.25</v>
      </c>
      <c r="F1450">
        <v>485</v>
      </c>
    </row>
    <row r="1451" spans="1:6" x14ac:dyDescent="0.25">
      <c r="A1451">
        <v>10802</v>
      </c>
      <c r="B1451">
        <v>51</v>
      </c>
      <c r="C1451">
        <v>53</v>
      </c>
      <c r="D1451">
        <v>30</v>
      </c>
      <c r="E1451">
        <v>0.25</v>
      </c>
      <c r="F1451">
        <v>1192</v>
      </c>
    </row>
    <row r="1452" spans="1:6" x14ac:dyDescent="0.25">
      <c r="A1452">
        <v>10802</v>
      </c>
      <c r="B1452">
        <v>55</v>
      </c>
      <c r="C1452">
        <v>24</v>
      </c>
      <c r="D1452">
        <v>60</v>
      </c>
      <c r="E1452">
        <v>0.25</v>
      </c>
      <c r="F1452">
        <v>1080</v>
      </c>
    </row>
    <row r="1453" spans="1:6" x14ac:dyDescent="0.25">
      <c r="A1453">
        <v>10802</v>
      </c>
      <c r="B1453">
        <v>62</v>
      </c>
      <c r="C1453">
        <v>49.3</v>
      </c>
      <c r="D1453">
        <v>5</v>
      </c>
      <c r="E1453">
        <v>0.25</v>
      </c>
      <c r="F1453">
        <v>185</v>
      </c>
    </row>
    <row r="1454" spans="1:6" x14ac:dyDescent="0.25">
      <c r="A1454">
        <v>10803</v>
      </c>
      <c r="B1454">
        <v>19</v>
      </c>
      <c r="C1454">
        <v>9.1999999999999993</v>
      </c>
      <c r="D1454">
        <v>24</v>
      </c>
      <c r="E1454">
        <v>0.05</v>
      </c>
      <c r="F1454">
        <v>210</v>
      </c>
    </row>
    <row r="1455" spans="1:6" x14ac:dyDescent="0.25">
      <c r="A1455">
        <v>10803</v>
      </c>
      <c r="B1455">
        <v>25</v>
      </c>
      <c r="C1455">
        <v>14</v>
      </c>
      <c r="D1455">
        <v>15</v>
      </c>
      <c r="E1455">
        <v>0.05</v>
      </c>
      <c r="F1455">
        <v>199</v>
      </c>
    </row>
    <row r="1456" spans="1:6" x14ac:dyDescent="0.25">
      <c r="A1456">
        <v>10803</v>
      </c>
      <c r="B1456">
        <v>59</v>
      </c>
      <c r="C1456">
        <v>55</v>
      </c>
      <c r="D1456">
        <v>15</v>
      </c>
      <c r="E1456">
        <v>0.05</v>
      </c>
      <c r="F1456">
        <v>784</v>
      </c>
    </row>
    <row r="1457" spans="1:6" x14ac:dyDescent="0.25">
      <c r="A1457">
        <v>10804</v>
      </c>
      <c r="B1457">
        <v>10</v>
      </c>
      <c r="C1457">
        <v>31</v>
      </c>
      <c r="D1457">
        <v>36</v>
      </c>
      <c r="E1457">
        <v>0</v>
      </c>
      <c r="F1457">
        <v>1116</v>
      </c>
    </row>
    <row r="1458" spans="1:6" x14ac:dyDescent="0.25">
      <c r="A1458">
        <v>10804</v>
      </c>
      <c r="B1458">
        <v>28</v>
      </c>
      <c r="C1458">
        <v>45.6</v>
      </c>
      <c r="D1458">
        <v>24</v>
      </c>
      <c r="E1458">
        <v>0</v>
      </c>
      <c r="F1458">
        <v>1094</v>
      </c>
    </row>
    <row r="1459" spans="1:6" x14ac:dyDescent="0.25">
      <c r="A1459">
        <v>10804</v>
      </c>
      <c r="B1459">
        <v>49</v>
      </c>
      <c r="C1459">
        <v>20</v>
      </c>
      <c r="D1459">
        <v>4</v>
      </c>
      <c r="E1459">
        <v>0.15</v>
      </c>
      <c r="F1459">
        <v>68</v>
      </c>
    </row>
    <row r="1460" spans="1:6" x14ac:dyDescent="0.25">
      <c r="A1460">
        <v>10805</v>
      </c>
      <c r="B1460">
        <v>34</v>
      </c>
      <c r="C1460">
        <v>14</v>
      </c>
      <c r="D1460">
        <v>10</v>
      </c>
      <c r="E1460">
        <v>0</v>
      </c>
      <c r="F1460">
        <v>140</v>
      </c>
    </row>
    <row r="1461" spans="1:6" x14ac:dyDescent="0.25">
      <c r="A1461">
        <v>10805</v>
      </c>
      <c r="B1461">
        <v>38</v>
      </c>
      <c r="C1461">
        <v>263.5</v>
      </c>
      <c r="D1461">
        <v>10</v>
      </c>
      <c r="E1461">
        <v>0</v>
      </c>
      <c r="F1461">
        <v>2635</v>
      </c>
    </row>
    <row r="1462" spans="1:6" x14ac:dyDescent="0.25">
      <c r="A1462">
        <v>10806</v>
      </c>
      <c r="B1462">
        <v>2</v>
      </c>
      <c r="C1462">
        <v>19</v>
      </c>
      <c r="D1462">
        <v>20</v>
      </c>
      <c r="E1462">
        <v>0.25</v>
      </c>
      <c r="F1462">
        <v>285</v>
      </c>
    </row>
    <row r="1463" spans="1:6" x14ac:dyDescent="0.25">
      <c r="A1463">
        <v>10806</v>
      </c>
      <c r="B1463">
        <v>65</v>
      </c>
      <c r="C1463">
        <v>21.05</v>
      </c>
      <c r="D1463">
        <v>2</v>
      </c>
      <c r="E1463">
        <v>0</v>
      </c>
      <c r="F1463">
        <v>42</v>
      </c>
    </row>
    <row r="1464" spans="1:6" x14ac:dyDescent="0.25">
      <c r="A1464">
        <v>10806</v>
      </c>
      <c r="B1464">
        <v>74</v>
      </c>
      <c r="C1464">
        <v>10</v>
      </c>
      <c r="D1464">
        <v>15</v>
      </c>
      <c r="E1464">
        <v>0.25</v>
      </c>
      <c r="F1464">
        <v>112</v>
      </c>
    </row>
    <row r="1465" spans="1:6" x14ac:dyDescent="0.25">
      <c r="A1465">
        <v>10807</v>
      </c>
      <c r="B1465">
        <v>40</v>
      </c>
      <c r="C1465">
        <v>18.399999999999999</v>
      </c>
      <c r="D1465">
        <v>1</v>
      </c>
      <c r="E1465">
        <v>0</v>
      </c>
      <c r="F1465">
        <v>18</v>
      </c>
    </row>
    <row r="1466" spans="1:6" x14ac:dyDescent="0.25">
      <c r="A1466">
        <v>10808</v>
      </c>
      <c r="B1466">
        <v>56</v>
      </c>
      <c r="C1466">
        <v>38</v>
      </c>
      <c r="D1466">
        <v>20</v>
      </c>
      <c r="E1466">
        <v>0.15</v>
      </c>
      <c r="F1466">
        <v>646</v>
      </c>
    </row>
    <row r="1467" spans="1:6" x14ac:dyDescent="0.25">
      <c r="A1467">
        <v>10808</v>
      </c>
      <c r="B1467">
        <v>76</v>
      </c>
      <c r="C1467">
        <v>18</v>
      </c>
      <c r="D1467">
        <v>50</v>
      </c>
      <c r="E1467">
        <v>0.15</v>
      </c>
      <c r="F1467">
        <v>765</v>
      </c>
    </row>
    <row r="1468" spans="1:6" x14ac:dyDescent="0.25">
      <c r="A1468">
        <v>10809</v>
      </c>
      <c r="B1468">
        <v>52</v>
      </c>
      <c r="C1468">
        <v>7</v>
      </c>
      <c r="D1468">
        <v>20</v>
      </c>
      <c r="E1468">
        <v>0</v>
      </c>
      <c r="F1468">
        <v>140</v>
      </c>
    </row>
    <row r="1469" spans="1:6" x14ac:dyDescent="0.25">
      <c r="A1469">
        <v>10810</v>
      </c>
      <c r="B1469">
        <v>13</v>
      </c>
      <c r="C1469">
        <v>6</v>
      </c>
      <c r="D1469">
        <v>7</v>
      </c>
      <c r="E1469">
        <v>0</v>
      </c>
      <c r="F1469">
        <v>42</v>
      </c>
    </row>
    <row r="1470" spans="1:6" x14ac:dyDescent="0.25">
      <c r="A1470">
        <v>10810</v>
      </c>
      <c r="B1470">
        <v>25</v>
      </c>
      <c r="C1470">
        <v>14</v>
      </c>
      <c r="D1470">
        <v>5</v>
      </c>
      <c r="E1470">
        <v>0</v>
      </c>
      <c r="F1470">
        <v>70</v>
      </c>
    </row>
    <row r="1471" spans="1:6" x14ac:dyDescent="0.25">
      <c r="A1471">
        <v>10810</v>
      </c>
      <c r="B1471">
        <v>70</v>
      </c>
      <c r="C1471">
        <v>15</v>
      </c>
      <c r="D1471">
        <v>5</v>
      </c>
      <c r="E1471">
        <v>0</v>
      </c>
      <c r="F1471">
        <v>75</v>
      </c>
    </row>
    <row r="1472" spans="1:6" x14ac:dyDescent="0.25">
      <c r="A1472">
        <v>10811</v>
      </c>
      <c r="B1472">
        <v>19</v>
      </c>
      <c r="C1472">
        <v>9.1999999999999993</v>
      </c>
      <c r="D1472">
        <v>15</v>
      </c>
      <c r="E1472">
        <v>0</v>
      </c>
      <c r="F1472">
        <v>138</v>
      </c>
    </row>
    <row r="1473" spans="1:6" x14ac:dyDescent="0.25">
      <c r="A1473">
        <v>10811</v>
      </c>
      <c r="B1473">
        <v>23</v>
      </c>
      <c r="C1473">
        <v>9</v>
      </c>
      <c r="D1473">
        <v>18</v>
      </c>
      <c r="E1473">
        <v>0</v>
      </c>
      <c r="F1473">
        <v>162</v>
      </c>
    </row>
    <row r="1474" spans="1:6" x14ac:dyDescent="0.25">
      <c r="A1474">
        <v>10811</v>
      </c>
      <c r="B1474">
        <v>40</v>
      </c>
      <c r="C1474">
        <v>18.399999999999999</v>
      </c>
      <c r="D1474">
        <v>30</v>
      </c>
      <c r="E1474">
        <v>0</v>
      </c>
      <c r="F1474">
        <v>552</v>
      </c>
    </row>
    <row r="1475" spans="1:6" x14ac:dyDescent="0.25">
      <c r="A1475">
        <v>10812</v>
      </c>
      <c r="B1475">
        <v>31</v>
      </c>
      <c r="C1475">
        <v>12.5</v>
      </c>
      <c r="D1475">
        <v>16</v>
      </c>
      <c r="E1475">
        <v>0.1</v>
      </c>
      <c r="F1475">
        <v>180</v>
      </c>
    </row>
    <row r="1476" spans="1:6" x14ac:dyDescent="0.25">
      <c r="A1476">
        <v>10812</v>
      </c>
      <c r="B1476">
        <v>72</v>
      </c>
      <c r="C1476">
        <v>34.799999999999997</v>
      </c>
      <c r="D1476">
        <v>40</v>
      </c>
      <c r="E1476">
        <v>0.1</v>
      </c>
      <c r="F1476">
        <v>1253</v>
      </c>
    </row>
    <row r="1477" spans="1:6" x14ac:dyDescent="0.25">
      <c r="A1477">
        <v>10812</v>
      </c>
      <c r="B1477">
        <v>77</v>
      </c>
      <c r="C1477">
        <v>13</v>
      </c>
      <c r="D1477">
        <v>20</v>
      </c>
      <c r="E1477">
        <v>0</v>
      </c>
      <c r="F1477">
        <v>260</v>
      </c>
    </row>
    <row r="1478" spans="1:6" x14ac:dyDescent="0.25">
      <c r="A1478">
        <v>10813</v>
      </c>
      <c r="B1478">
        <v>2</v>
      </c>
      <c r="C1478">
        <v>19</v>
      </c>
      <c r="D1478">
        <v>12</v>
      </c>
      <c r="E1478">
        <v>0.2</v>
      </c>
      <c r="F1478">
        <v>182</v>
      </c>
    </row>
    <row r="1479" spans="1:6" x14ac:dyDescent="0.25">
      <c r="A1479">
        <v>10813</v>
      </c>
      <c r="B1479">
        <v>46</v>
      </c>
      <c r="C1479">
        <v>12</v>
      </c>
      <c r="D1479">
        <v>35</v>
      </c>
      <c r="E1479">
        <v>0</v>
      </c>
      <c r="F1479">
        <v>420</v>
      </c>
    </row>
    <row r="1480" spans="1:6" x14ac:dyDescent="0.25">
      <c r="A1480">
        <v>10814</v>
      </c>
      <c r="B1480">
        <v>41</v>
      </c>
      <c r="C1480">
        <v>9.65</v>
      </c>
      <c r="D1480">
        <v>20</v>
      </c>
      <c r="E1480">
        <v>0</v>
      </c>
      <c r="F1480">
        <v>193</v>
      </c>
    </row>
    <row r="1481" spans="1:6" x14ac:dyDescent="0.25">
      <c r="A1481">
        <v>10814</v>
      </c>
      <c r="B1481">
        <v>43</v>
      </c>
      <c r="C1481">
        <v>46</v>
      </c>
      <c r="D1481">
        <v>20</v>
      </c>
      <c r="E1481">
        <v>0.15</v>
      </c>
      <c r="F1481">
        <v>782</v>
      </c>
    </row>
    <row r="1482" spans="1:6" x14ac:dyDescent="0.25">
      <c r="A1482">
        <v>10814</v>
      </c>
      <c r="B1482">
        <v>48</v>
      </c>
      <c r="C1482">
        <v>12.75</v>
      </c>
      <c r="D1482">
        <v>8</v>
      </c>
      <c r="E1482">
        <v>0.15</v>
      </c>
      <c r="F1482">
        <v>87</v>
      </c>
    </row>
    <row r="1483" spans="1:6" x14ac:dyDescent="0.25">
      <c r="A1483">
        <v>10814</v>
      </c>
      <c r="B1483">
        <v>61</v>
      </c>
      <c r="C1483">
        <v>28.5</v>
      </c>
      <c r="D1483">
        <v>30</v>
      </c>
      <c r="E1483">
        <v>0.15</v>
      </c>
      <c r="F1483">
        <v>727</v>
      </c>
    </row>
    <row r="1484" spans="1:6" x14ac:dyDescent="0.25">
      <c r="A1484">
        <v>10815</v>
      </c>
      <c r="B1484">
        <v>33</v>
      </c>
      <c r="C1484">
        <v>2.5</v>
      </c>
      <c r="D1484">
        <v>16</v>
      </c>
      <c r="E1484">
        <v>0</v>
      </c>
      <c r="F1484">
        <v>40</v>
      </c>
    </row>
    <row r="1485" spans="1:6" x14ac:dyDescent="0.25">
      <c r="A1485">
        <v>10816</v>
      </c>
      <c r="B1485">
        <v>38</v>
      </c>
      <c r="C1485">
        <v>263.5</v>
      </c>
      <c r="D1485">
        <v>30</v>
      </c>
      <c r="E1485">
        <v>0.05</v>
      </c>
      <c r="F1485">
        <v>7510</v>
      </c>
    </row>
    <row r="1486" spans="1:6" x14ac:dyDescent="0.25">
      <c r="A1486">
        <v>10816</v>
      </c>
      <c r="B1486">
        <v>62</v>
      </c>
      <c r="C1486">
        <v>49.3</v>
      </c>
      <c r="D1486">
        <v>20</v>
      </c>
      <c r="E1486">
        <v>0.05</v>
      </c>
      <c r="F1486">
        <v>937</v>
      </c>
    </row>
    <row r="1487" spans="1:6" x14ac:dyDescent="0.25">
      <c r="A1487">
        <v>10817</v>
      </c>
      <c r="B1487">
        <v>26</v>
      </c>
      <c r="C1487">
        <v>31.23</v>
      </c>
      <c r="D1487">
        <v>40</v>
      </c>
      <c r="E1487">
        <v>0.15</v>
      </c>
      <c r="F1487">
        <v>1062</v>
      </c>
    </row>
    <row r="1488" spans="1:6" x14ac:dyDescent="0.25">
      <c r="A1488">
        <v>10817</v>
      </c>
      <c r="B1488">
        <v>38</v>
      </c>
      <c r="C1488">
        <v>263.5</v>
      </c>
      <c r="D1488">
        <v>30</v>
      </c>
      <c r="E1488">
        <v>0</v>
      </c>
      <c r="F1488">
        <v>7905</v>
      </c>
    </row>
    <row r="1489" spans="1:6" x14ac:dyDescent="0.25">
      <c r="A1489">
        <v>10817</v>
      </c>
      <c r="B1489">
        <v>40</v>
      </c>
      <c r="C1489">
        <v>18.399999999999999</v>
      </c>
      <c r="D1489">
        <v>60</v>
      </c>
      <c r="E1489">
        <v>0.15</v>
      </c>
      <c r="F1489">
        <v>938</v>
      </c>
    </row>
    <row r="1490" spans="1:6" x14ac:dyDescent="0.25">
      <c r="A1490">
        <v>10817</v>
      </c>
      <c r="B1490">
        <v>62</v>
      </c>
      <c r="C1490">
        <v>49.3</v>
      </c>
      <c r="D1490">
        <v>25</v>
      </c>
      <c r="E1490">
        <v>0.15</v>
      </c>
      <c r="F1490">
        <v>1048</v>
      </c>
    </row>
    <row r="1491" spans="1:6" x14ac:dyDescent="0.25">
      <c r="A1491">
        <v>10818</v>
      </c>
      <c r="B1491">
        <v>32</v>
      </c>
      <c r="C1491">
        <v>32</v>
      </c>
      <c r="D1491">
        <v>20</v>
      </c>
      <c r="E1491">
        <v>0</v>
      </c>
      <c r="F1491">
        <v>640</v>
      </c>
    </row>
    <row r="1492" spans="1:6" x14ac:dyDescent="0.25">
      <c r="A1492">
        <v>10818</v>
      </c>
      <c r="B1492">
        <v>41</v>
      </c>
      <c r="C1492">
        <v>9.65</v>
      </c>
      <c r="D1492">
        <v>20</v>
      </c>
      <c r="E1492">
        <v>0</v>
      </c>
      <c r="F1492">
        <v>193</v>
      </c>
    </row>
    <row r="1493" spans="1:6" x14ac:dyDescent="0.25">
      <c r="A1493">
        <v>10819</v>
      </c>
      <c r="B1493">
        <v>43</v>
      </c>
      <c r="C1493">
        <v>46</v>
      </c>
      <c r="D1493">
        <v>7</v>
      </c>
      <c r="E1493">
        <v>0</v>
      </c>
      <c r="F1493">
        <v>322</v>
      </c>
    </row>
    <row r="1494" spans="1:6" x14ac:dyDescent="0.25">
      <c r="A1494">
        <v>10819</v>
      </c>
      <c r="B1494">
        <v>75</v>
      </c>
      <c r="C1494">
        <v>7.75</v>
      </c>
      <c r="D1494">
        <v>20</v>
      </c>
      <c r="E1494">
        <v>0</v>
      </c>
      <c r="F1494">
        <v>155</v>
      </c>
    </row>
    <row r="1495" spans="1:6" x14ac:dyDescent="0.25">
      <c r="A1495">
        <v>10820</v>
      </c>
      <c r="B1495">
        <v>56</v>
      </c>
      <c r="C1495">
        <v>38</v>
      </c>
      <c r="D1495">
        <v>30</v>
      </c>
      <c r="E1495">
        <v>0</v>
      </c>
      <c r="F1495">
        <v>1140</v>
      </c>
    </row>
    <row r="1496" spans="1:6" x14ac:dyDescent="0.25">
      <c r="A1496">
        <v>10821</v>
      </c>
      <c r="B1496">
        <v>35</v>
      </c>
      <c r="C1496">
        <v>18</v>
      </c>
      <c r="D1496">
        <v>20</v>
      </c>
      <c r="E1496">
        <v>0</v>
      </c>
      <c r="F1496">
        <v>360</v>
      </c>
    </row>
    <row r="1497" spans="1:6" x14ac:dyDescent="0.25">
      <c r="A1497">
        <v>10821</v>
      </c>
      <c r="B1497">
        <v>51</v>
      </c>
      <c r="C1497">
        <v>53</v>
      </c>
      <c r="D1497">
        <v>6</v>
      </c>
      <c r="E1497">
        <v>0</v>
      </c>
      <c r="F1497">
        <v>318</v>
      </c>
    </row>
    <row r="1498" spans="1:6" x14ac:dyDescent="0.25">
      <c r="A1498">
        <v>10822</v>
      </c>
      <c r="B1498">
        <v>62</v>
      </c>
      <c r="C1498">
        <v>49.3</v>
      </c>
      <c r="D1498">
        <v>3</v>
      </c>
      <c r="E1498">
        <v>0</v>
      </c>
      <c r="F1498">
        <v>148</v>
      </c>
    </row>
    <row r="1499" spans="1:6" x14ac:dyDescent="0.25">
      <c r="A1499">
        <v>10822</v>
      </c>
      <c r="B1499">
        <v>70</v>
      </c>
      <c r="C1499">
        <v>15</v>
      </c>
      <c r="D1499">
        <v>6</v>
      </c>
      <c r="E1499">
        <v>0</v>
      </c>
      <c r="F1499">
        <v>90</v>
      </c>
    </row>
    <row r="1500" spans="1:6" x14ac:dyDescent="0.25">
      <c r="A1500">
        <v>10823</v>
      </c>
      <c r="B1500">
        <v>11</v>
      </c>
      <c r="C1500">
        <v>21</v>
      </c>
      <c r="D1500">
        <v>20</v>
      </c>
      <c r="E1500">
        <v>0.1</v>
      </c>
      <c r="F1500">
        <v>378</v>
      </c>
    </row>
    <row r="1501" spans="1:6" x14ac:dyDescent="0.25">
      <c r="A1501">
        <v>10823</v>
      </c>
      <c r="B1501">
        <v>57</v>
      </c>
      <c r="C1501">
        <v>19.5</v>
      </c>
      <c r="D1501">
        <v>15</v>
      </c>
      <c r="E1501">
        <v>0</v>
      </c>
      <c r="F1501">
        <v>292</v>
      </c>
    </row>
    <row r="1502" spans="1:6" x14ac:dyDescent="0.25">
      <c r="A1502">
        <v>10823</v>
      </c>
      <c r="B1502">
        <v>59</v>
      </c>
      <c r="C1502">
        <v>55</v>
      </c>
      <c r="D1502">
        <v>40</v>
      </c>
      <c r="E1502">
        <v>0.1</v>
      </c>
      <c r="F1502">
        <v>1980</v>
      </c>
    </row>
    <row r="1503" spans="1:6" x14ac:dyDescent="0.25">
      <c r="A1503">
        <v>10823</v>
      </c>
      <c r="B1503">
        <v>77</v>
      </c>
      <c r="C1503">
        <v>13</v>
      </c>
      <c r="D1503">
        <v>15</v>
      </c>
      <c r="E1503">
        <v>0.1</v>
      </c>
      <c r="F1503">
        <v>175</v>
      </c>
    </row>
    <row r="1504" spans="1:6" x14ac:dyDescent="0.25">
      <c r="A1504">
        <v>10824</v>
      </c>
      <c r="B1504">
        <v>41</v>
      </c>
      <c r="C1504">
        <v>9.65</v>
      </c>
      <c r="D1504">
        <v>12</v>
      </c>
      <c r="E1504">
        <v>0</v>
      </c>
      <c r="F1504">
        <v>116</v>
      </c>
    </row>
    <row r="1505" spans="1:6" x14ac:dyDescent="0.25">
      <c r="A1505">
        <v>10824</v>
      </c>
      <c r="B1505">
        <v>70</v>
      </c>
      <c r="C1505">
        <v>15</v>
      </c>
      <c r="D1505">
        <v>9</v>
      </c>
      <c r="E1505">
        <v>0</v>
      </c>
      <c r="F1505">
        <v>135</v>
      </c>
    </row>
    <row r="1506" spans="1:6" x14ac:dyDescent="0.25">
      <c r="A1506">
        <v>10825</v>
      </c>
      <c r="B1506">
        <v>26</v>
      </c>
      <c r="C1506">
        <v>31.23</v>
      </c>
      <c r="D1506">
        <v>12</v>
      </c>
      <c r="E1506">
        <v>0</v>
      </c>
      <c r="F1506">
        <v>375</v>
      </c>
    </row>
    <row r="1507" spans="1:6" x14ac:dyDescent="0.25">
      <c r="A1507">
        <v>10825</v>
      </c>
      <c r="B1507">
        <v>53</v>
      </c>
      <c r="C1507">
        <v>32.799999999999997</v>
      </c>
      <c r="D1507">
        <v>20</v>
      </c>
      <c r="E1507">
        <v>0</v>
      </c>
      <c r="F1507">
        <v>656</v>
      </c>
    </row>
    <row r="1508" spans="1:6" x14ac:dyDescent="0.25">
      <c r="A1508">
        <v>10826</v>
      </c>
      <c r="B1508">
        <v>31</v>
      </c>
      <c r="C1508">
        <v>12.5</v>
      </c>
      <c r="D1508">
        <v>35</v>
      </c>
      <c r="E1508">
        <v>0</v>
      </c>
      <c r="F1508">
        <v>438</v>
      </c>
    </row>
    <row r="1509" spans="1:6" x14ac:dyDescent="0.25">
      <c r="A1509">
        <v>10826</v>
      </c>
      <c r="B1509">
        <v>57</v>
      </c>
      <c r="C1509">
        <v>19.5</v>
      </c>
      <c r="D1509">
        <v>15</v>
      </c>
      <c r="E1509">
        <v>0</v>
      </c>
      <c r="F1509">
        <v>292</v>
      </c>
    </row>
    <row r="1510" spans="1:6" x14ac:dyDescent="0.25">
      <c r="A1510">
        <v>10827</v>
      </c>
      <c r="B1510">
        <v>10</v>
      </c>
      <c r="C1510">
        <v>31</v>
      </c>
      <c r="D1510">
        <v>15</v>
      </c>
      <c r="E1510">
        <v>0</v>
      </c>
      <c r="F1510">
        <v>465</v>
      </c>
    </row>
    <row r="1511" spans="1:6" x14ac:dyDescent="0.25">
      <c r="A1511">
        <v>10827</v>
      </c>
      <c r="B1511">
        <v>39</v>
      </c>
      <c r="C1511">
        <v>18</v>
      </c>
      <c r="D1511">
        <v>21</v>
      </c>
      <c r="E1511">
        <v>0</v>
      </c>
      <c r="F1511">
        <v>378</v>
      </c>
    </row>
    <row r="1512" spans="1:6" x14ac:dyDescent="0.25">
      <c r="A1512">
        <v>10828</v>
      </c>
      <c r="B1512">
        <v>20</v>
      </c>
      <c r="C1512">
        <v>81</v>
      </c>
      <c r="D1512">
        <v>5</v>
      </c>
      <c r="E1512">
        <v>0</v>
      </c>
      <c r="F1512">
        <v>405</v>
      </c>
    </row>
    <row r="1513" spans="1:6" x14ac:dyDescent="0.25">
      <c r="A1513">
        <v>10828</v>
      </c>
      <c r="B1513">
        <v>38</v>
      </c>
      <c r="C1513">
        <v>263.5</v>
      </c>
      <c r="D1513">
        <v>2</v>
      </c>
      <c r="E1513">
        <v>0</v>
      </c>
      <c r="F1513">
        <v>527</v>
      </c>
    </row>
    <row r="1514" spans="1:6" x14ac:dyDescent="0.25">
      <c r="A1514">
        <v>10829</v>
      </c>
      <c r="B1514">
        <v>2</v>
      </c>
      <c r="C1514">
        <v>19</v>
      </c>
      <c r="D1514">
        <v>10</v>
      </c>
      <c r="E1514">
        <v>0</v>
      </c>
      <c r="F1514">
        <v>190</v>
      </c>
    </row>
    <row r="1515" spans="1:6" x14ac:dyDescent="0.25">
      <c r="A1515">
        <v>10829</v>
      </c>
      <c r="B1515">
        <v>8</v>
      </c>
      <c r="C1515">
        <v>40</v>
      </c>
      <c r="D1515">
        <v>20</v>
      </c>
      <c r="E1515">
        <v>0</v>
      </c>
      <c r="F1515">
        <v>800</v>
      </c>
    </row>
    <row r="1516" spans="1:6" x14ac:dyDescent="0.25">
      <c r="A1516">
        <v>10829</v>
      </c>
      <c r="B1516">
        <v>13</v>
      </c>
      <c r="C1516">
        <v>6</v>
      </c>
      <c r="D1516">
        <v>10</v>
      </c>
      <c r="E1516">
        <v>0</v>
      </c>
      <c r="F1516">
        <v>60</v>
      </c>
    </row>
    <row r="1517" spans="1:6" x14ac:dyDescent="0.25">
      <c r="A1517">
        <v>10829</v>
      </c>
      <c r="B1517">
        <v>60</v>
      </c>
      <c r="C1517">
        <v>34</v>
      </c>
      <c r="D1517">
        <v>21</v>
      </c>
      <c r="E1517">
        <v>0</v>
      </c>
      <c r="F1517">
        <v>714</v>
      </c>
    </row>
    <row r="1518" spans="1:6" x14ac:dyDescent="0.25">
      <c r="A1518">
        <v>10830</v>
      </c>
      <c r="B1518">
        <v>6</v>
      </c>
      <c r="C1518">
        <v>25</v>
      </c>
      <c r="D1518">
        <v>6</v>
      </c>
      <c r="E1518">
        <v>0</v>
      </c>
      <c r="F1518">
        <v>150</v>
      </c>
    </row>
    <row r="1519" spans="1:6" x14ac:dyDescent="0.25">
      <c r="A1519">
        <v>10830</v>
      </c>
      <c r="B1519">
        <v>39</v>
      </c>
      <c r="C1519">
        <v>18</v>
      </c>
      <c r="D1519">
        <v>28</v>
      </c>
      <c r="E1519">
        <v>0</v>
      </c>
      <c r="F1519">
        <v>504</v>
      </c>
    </row>
    <row r="1520" spans="1:6" x14ac:dyDescent="0.25">
      <c r="A1520">
        <v>10830</v>
      </c>
      <c r="B1520">
        <v>60</v>
      </c>
      <c r="C1520">
        <v>34</v>
      </c>
      <c r="D1520">
        <v>30</v>
      </c>
      <c r="E1520">
        <v>0</v>
      </c>
      <c r="F1520">
        <v>1020</v>
      </c>
    </row>
    <row r="1521" spans="1:6" x14ac:dyDescent="0.25">
      <c r="A1521">
        <v>10830</v>
      </c>
      <c r="B1521">
        <v>68</v>
      </c>
      <c r="C1521">
        <v>12.5</v>
      </c>
      <c r="D1521">
        <v>24</v>
      </c>
      <c r="E1521">
        <v>0</v>
      </c>
      <c r="F1521">
        <v>300</v>
      </c>
    </row>
    <row r="1522" spans="1:6" x14ac:dyDescent="0.25">
      <c r="A1522">
        <v>10831</v>
      </c>
      <c r="B1522">
        <v>19</v>
      </c>
      <c r="C1522">
        <v>9.1999999999999993</v>
      </c>
      <c r="D1522">
        <v>2</v>
      </c>
      <c r="E1522">
        <v>0</v>
      </c>
      <c r="F1522">
        <v>18</v>
      </c>
    </row>
    <row r="1523" spans="1:6" x14ac:dyDescent="0.25">
      <c r="A1523">
        <v>10831</v>
      </c>
      <c r="B1523">
        <v>35</v>
      </c>
      <c r="C1523">
        <v>18</v>
      </c>
      <c r="D1523">
        <v>8</v>
      </c>
      <c r="E1523">
        <v>0</v>
      </c>
      <c r="F1523">
        <v>144</v>
      </c>
    </row>
    <row r="1524" spans="1:6" x14ac:dyDescent="0.25">
      <c r="A1524">
        <v>10831</v>
      </c>
      <c r="B1524">
        <v>38</v>
      </c>
      <c r="C1524">
        <v>263.5</v>
      </c>
      <c r="D1524">
        <v>8</v>
      </c>
      <c r="E1524">
        <v>0</v>
      </c>
      <c r="F1524">
        <v>2108</v>
      </c>
    </row>
    <row r="1525" spans="1:6" x14ac:dyDescent="0.25">
      <c r="A1525">
        <v>10831</v>
      </c>
      <c r="B1525">
        <v>43</v>
      </c>
      <c r="C1525">
        <v>46</v>
      </c>
      <c r="D1525">
        <v>9</v>
      </c>
      <c r="E1525">
        <v>0</v>
      </c>
      <c r="F1525">
        <v>414</v>
      </c>
    </row>
    <row r="1526" spans="1:6" x14ac:dyDescent="0.25">
      <c r="A1526">
        <v>10832</v>
      </c>
      <c r="B1526">
        <v>13</v>
      </c>
      <c r="C1526">
        <v>6</v>
      </c>
      <c r="D1526">
        <v>3</v>
      </c>
      <c r="E1526">
        <v>0.2</v>
      </c>
      <c r="F1526">
        <v>14</v>
      </c>
    </row>
    <row r="1527" spans="1:6" x14ac:dyDescent="0.25">
      <c r="A1527">
        <v>10832</v>
      </c>
      <c r="B1527">
        <v>25</v>
      </c>
      <c r="C1527">
        <v>14</v>
      </c>
      <c r="D1527">
        <v>10</v>
      </c>
      <c r="E1527">
        <v>0.2</v>
      </c>
      <c r="F1527">
        <v>112</v>
      </c>
    </row>
    <row r="1528" spans="1:6" x14ac:dyDescent="0.25">
      <c r="A1528">
        <v>10832</v>
      </c>
      <c r="B1528">
        <v>44</v>
      </c>
      <c r="C1528">
        <v>19.45</v>
      </c>
      <c r="D1528">
        <v>16</v>
      </c>
      <c r="E1528">
        <v>0.2</v>
      </c>
      <c r="F1528">
        <v>249</v>
      </c>
    </row>
    <row r="1529" spans="1:6" x14ac:dyDescent="0.25">
      <c r="A1529">
        <v>10832</v>
      </c>
      <c r="B1529">
        <v>64</v>
      </c>
      <c r="C1529">
        <v>33.25</v>
      </c>
      <c r="D1529">
        <v>3</v>
      </c>
      <c r="E1529">
        <v>0</v>
      </c>
      <c r="F1529">
        <v>100</v>
      </c>
    </row>
    <row r="1530" spans="1:6" x14ac:dyDescent="0.25">
      <c r="A1530">
        <v>10833</v>
      </c>
      <c r="B1530">
        <v>7</v>
      </c>
      <c r="C1530">
        <v>30</v>
      </c>
      <c r="D1530">
        <v>20</v>
      </c>
      <c r="E1530">
        <v>0.1</v>
      </c>
      <c r="F1530">
        <v>540</v>
      </c>
    </row>
    <row r="1531" spans="1:6" x14ac:dyDescent="0.25">
      <c r="A1531">
        <v>10833</v>
      </c>
      <c r="B1531">
        <v>31</v>
      </c>
      <c r="C1531">
        <v>12.5</v>
      </c>
      <c r="D1531">
        <v>9</v>
      </c>
      <c r="E1531">
        <v>0.1</v>
      </c>
      <c r="F1531">
        <v>101</v>
      </c>
    </row>
    <row r="1532" spans="1:6" x14ac:dyDescent="0.25">
      <c r="A1532">
        <v>10833</v>
      </c>
      <c r="B1532">
        <v>53</v>
      </c>
      <c r="C1532">
        <v>32.799999999999997</v>
      </c>
      <c r="D1532">
        <v>9</v>
      </c>
      <c r="E1532">
        <v>0.1</v>
      </c>
      <c r="F1532">
        <v>266</v>
      </c>
    </row>
    <row r="1533" spans="1:6" x14ac:dyDescent="0.25">
      <c r="A1533">
        <v>10834</v>
      </c>
      <c r="B1533">
        <v>29</v>
      </c>
      <c r="C1533">
        <v>123.79</v>
      </c>
      <c r="D1533">
        <v>8</v>
      </c>
      <c r="E1533">
        <v>0.05</v>
      </c>
      <c r="F1533">
        <v>941</v>
      </c>
    </row>
    <row r="1534" spans="1:6" x14ac:dyDescent="0.25">
      <c r="A1534">
        <v>10834</v>
      </c>
      <c r="B1534">
        <v>30</v>
      </c>
      <c r="C1534">
        <v>25.89</v>
      </c>
      <c r="D1534">
        <v>20</v>
      </c>
      <c r="E1534">
        <v>0.05</v>
      </c>
      <c r="F1534">
        <v>492</v>
      </c>
    </row>
    <row r="1535" spans="1:6" x14ac:dyDescent="0.25">
      <c r="A1535">
        <v>10835</v>
      </c>
      <c r="B1535">
        <v>59</v>
      </c>
      <c r="C1535">
        <v>55</v>
      </c>
      <c r="D1535">
        <v>15</v>
      </c>
      <c r="E1535">
        <v>0</v>
      </c>
      <c r="F1535">
        <v>825</v>
      </c>
    </row>
    <row r="1536" spans="1:6" x14ac:dyDescent="0.25">
      <c r="A1536">
        <v>10835</v>
      </c>
      <c r="B1536">
        <v>77</v>
      </c>
      <c r="C1536">
        <v>13</v>
      </c>
      <c r="D1536">
        <v>2</v>
      </c>
      <c r="E1536">
        <v>0.2</v>
      </c>
      <c r="F1536">
        <v>21</v>
      </c>
    </row>
    <row r="1537" spans="1:6" x14ac:dyDescent="0.25">
      <c r="A1537">
        <v>10836</v>
      </c>
      <c r="B1537">
        <v>22</v>
      </c>
      <c r="C1537">
        <v>21</v>
      </c>
      <c r="D1537">
        <v>52</v>
      </c>
      <c r="E1537">
        <v>0</v>
      </c>
      <c r="F1537">
        <v>1092</v>
      </c>
    </row>
    <row r="1538" spans="1:6" x14ac:dyDescent="0.25">
      <c r="A1538">
        <v>10836</v>
      </c>
      <c r="B1538">
        <v>35</v>
      </c>
      <c r="C1538">
        <v>18</v>
      </c>
      <c r="D1538">
        <v>6</v>
      </c>
      <c r="E1538">
        <v>0</v>
      </c>
      <c r="F1538">
        <v>108</v>
      </c>
    </row>
    <row r="1539" spans="1:6" x14ac:dyDescent="0.25">
      <c r="A1539">
        <v>10836</v>
      </c>
      <c r="B1539">
        <v>57</v>
      </c>
      <c r="C1539">
        <v>19.5</v>
      </c>
      <c r="D1539">
        <v>24</v>
      </c>
      <c r="E1539">
        <v>0</v>
      </c>
      <c r="F1539">
        <v>468</v>
      </c>
    </row>
    <row r="1540" spans="1:6" x14ac:dyDescent="0.25">
      <c r="A1540">
        <v>10836</v>
      </c>
      <c r="B1540">
        <v>60</v>
      </c>
      <c r="C1540">
        <v>34</v>
      </c>
      <c r="D1540">
        <v>60</v>
      </c>
      <c r="E1540">
        <v>0</v>
      </c>
      <c r="F1540">
        <v>2040</v>
      </c>
    </row>
    <row r="1541" spans="1:6" x14ac:dyDescent="0.25">
      <c r="A1541">
        <v>10836</v>
      </c>
      <c r="B1541">
        <v>64</v>
      </c>
      <c r="C1541">
        <v>33.25</v>
      </c>
      <c r="D1541">
        <v>30</v>
      </c>
      <c r="E1541">
        <v>0</v>
      </c>
      <c r="F1541">
        <v>998</v>
      </c>
    </row>
    <row r="1542" spans="1:6" x14ac:dyDescent="0.25">
      <c r="A1542">
        <v>10837</v>
      </c>
      <c r="B1542">
        <v>13</v>
      </c>
      <c r="C1542">
        <v>6</v>
      </c>
      <c r="D1542">
        <v>6</v>
      </c>
      <c r="E1542">
        <v>0</v>
      </c>
      <c r="F1542">
        <v>36</v>
      </c>
    </row>
    <row r="1543" spans="1:6" x14ac:dyDescent="0.25">
      <c r="A1543">
        <v>10837</v>
      </c>
      <c r="B1543">
        <v>40</v>
      </c>
      <c r="C1543">
        <v>18.399999999999999</v>
      </c>
      <c r="D1543">
        <v>25</v>
      </c>
      <c r="E1543">
        <v>0</v>
      </c>
      <c r="F1543">
        <v>460</v>
      </c>
    </row>
    <row r="1544" spans="1:6" x14ac:dyDescent="0.25">
      <c r="A1544">
        <v>10837</v>
      </c>
      <c r="B1544">
        <v>47</v>
      </c>
      <c r="C1544">
        <v>9.5</v>
      </c>
      <c r="D1544">
        <v>40</v>
      </c>
      <c r="E1544">
        <v>0.25</v>
      </c>
      <c r="F1544">
        <v>285</v>
      </c>
    </row>
    <row r="1545" spans="1:6" x14ac:dyDescent="0.25">
      <c r="A1545">
        <v>10837</v>
      </c>
      <c r="B1545">
        <v>76</v>
      </c>
      <c r="C1545">
        <v>18</v>
      </c>
      <c r="D1545">
        <v>21</v>
      </c>
      <c r="E1545">
        <v>0.25</v>
      </c>
      <c r="F1545">
        <v>284</v>
      </c>
    </row>
    <row r="1546" spans="1:6" x14ac:dyDescent="0.25">
      <c r="A1546">
        <v>10838</v>
      </c>
      <c r="B1546">
        <v>1</v>
      </c>
      <c r="C1546">
        <v>18</v>
      </c>
      <c r="D1546">
        <v>4</v>
      </c>
      <c r="E1546">
        <v>0.25</v>
      </c>
      <c r="F1546">
        <v>54</v>
      </c>
    </row>
    <row r="1547" spans="1:6" x14ac:dyDescent="0.25">
      <c r="A1547">
        <v>10838</v>
      </c>
      <c r="B1547">
        <v>18</v>
      </c>
      <c r="C1547">
        <v>62.5</v>
      </c>
      <c r="D1547">
        <v>25</v>
      </c>
      <c r="E1547">
        <v>0.25</v>
      </c>
      <c r="F1547">
        <v>1172</v>
      </c>
    </row>
    <row r="1548" spans="1:6" x14ac:dyDescent="0.25">
      <c r="A1548">
        <v>10838</v>
      </c>
      <c r="B1548">
        <v>36</v>
      </c>
      <c r="C1548">
        <v>19</v>
      </c>
      <c r="D1548">
        <v>50</v>
      </c>
      <c r="E1548">
        <v>0.25</v>
      </c>
      <c r="F1548">
        <v>712</v>
      </c>
    </row>
    <row r="1549" spans="1:6" x14ac:dyDescent="0.25">
      <c r="A1549">
        <v>10839</v>
      </c>
      <c r="B1549">
        <v>58</v>
      </c>
      <c r="C1549">
        <v>13.25</v>
      </c>
      <c r="D1549">
        <v>30</v>
      </c>
      <c r="E1549">
        <v>0.1</v>
      </c>
      <c r="F1549">
        <v>358</v>
      </c>
    </row>
    <row r="1550" spans="1:6" x14ac:dyDescent="0.25">
      <c r="A1550">
        <v>10839</v>
      </c>
      <c r="B1550">
        <v>72</v>
      </c>
      <c r="C1550">
        <v>34.799999999999997</v>
      </c>
      <c r="D1550">
        <v>15</v>
      </c>
      <c r="E1550">
        <v>0.1</v>
      </c>
      <c r="F1550">
        <v>470</v>
      </c>
    </row>
    <row r="1551" spans="1:6" x14ac:dyDescent="0.25">
      <c r="A1551">
        <v>10840</v>
      </c>
      <c r="B1551">
        <v>25</v>
      </c>
      <c r="C1551">
        <v>14</v>
      </c>
      <c r="D1551">
        <v>6</v>
      </c>
      <c r="E1551">
        <v>0.2</v>
      </c>
      <c r="F1551">
        <v>67</v>
      </c>
    </row>
    <row r="1552" spans="1:6" x14ac:dyDescent="0.25">
      <c r="A1552">
        <v>10840</v>
      </c>
      <c r="B1552">
        <v>39</v>
      </c>
      <c r="C1552">
        <v>18</v>
      </c>
      <c r="D1552">
        <v>10</v>
      </c>
      <c r="E1552">
        <v>0.2</v>
      </c>
      <c r="F1552">
        <v>144</v>
      </c>
    </row>
    <row r="1553" spans="1:6" x14ac:dyDescent="0.25">
      <c r="A1553">
        <v>10841</v>
      </c>
      <c r="B1553">
        <v>10</v>
      </c>
      <c r="C1553">
        <v>31</v>
      </c>
      <c r="D1553">
        <v>16</v>
      </c>
      <c r="E1553">
        <v>0</v>
      </c>
      <c r="F1553">
        <v>496</v>
      </c>
    </row>
    <row r="1554" spans="1:6" x14ac:dyDescent="0.25">
      <c r="A1554">
        <v>10841</v>
      </c>
      <c r="B1554">
        <v>56</v>
      </c>
      <c r="C1554">
        <v>38</v>
      </c>
      <c r="D1554">
        <v>30</v>
      </c>
      <c r="E1554">
        <v>0</v>
      </c>
      <c r="F1554">
        <v>1140</v>
      </c>
    </row>
    <row r="1555" spans="1:6" x14ac:dyDescent="0.25">
      <c r="A1555">
        <v>10841</v>
      </c>
      <c r="B1555">
        <v>59</v>
      </c>
      <c r="C1555">
        <v>55</v>
      </c>
      <c r="D1555">
        <v>50</v>
      </c>
      <c r="E1555">
        <v>0</v>
      </c>
      <c r="F1555">
        <v>2750</v>
      </c>
    </row>
    <row r="1556" spans="1:6" x14ac:dyDescent="0.25">
      <c r="A1556">
        <v>10841</v>
      </c>
      <c r="B1556">
        <v>77</v>
      </c>
      <c r="C1556">
        <v>13</v>
      </c>
      <c r="D1556">
        <v>15</v>
      </c>
      <c r="E1556">
        <v>0</v>
      </c>
      <c r="F1556">
        <v>195</v>
      </c>
    </row>
    <row r="1557" spans="1:6" x14ac:dyDescent="0.25">
      <c r="A1557">
        <v>10842</v>
      </c>
      <c r="B1557">
        <v>11</v>
      </c>
      <c r="C1557">
        <v>21</v>
      </c>
      <c r="D1557">
        <v>15</v>
      </c>
      <c r="E1557">
        <v>0</v>
      </c>
      <c r="F1557">
        <v>315</v>
      </c>
    </row>
    <row r="1558" spans="1:6" x14ac:dyDescent="0.25">
      <c r="A1558">
        <v>10842</v>
      </c>
      <c r="B1558">
        <v>43</v>
      </c>
      <c r="C1558">
        <v>46</v>
      </c>
      <c r="D1558">
        <v>5</v>
      </c>
      <c r="E1558">
        <v>0</v>
      </c>
      <c r="F1558">
        <v>230</v>
      </c>
    </row>
    <row r="1559" spans="1:6" x14ac:dyDescent="0.25">
      <c r="A1559">
        <v>10842</v>
      </c>
      <c r="B1559">
        <v>68</v>
      </c>
      <c r="C1559">
        <v>12.5</v>
      </c>
      <c r="D1559">
        <v>20</v>
      </c>
      <c r="E1559">
        <v>0</v>
      </c>
      <c r="F1559">
        <v>250</v>
      </c>
    </row>
    <row r="1560" spans="1:6" x14ac:dyDescent="0.25">
      <c r="A1560">
        <v>10842</v>
      </c>
      <c r="B1560">
        <v>70</v>
      </c>
      <c r="C1560">
        <v>15</v>
      </c>
      <c r="D1560">
        <v>12</v>
      </c>
      <c r="E1560">
        <v>0</v>
      </c>
      <c r="F1560">
        <v>180</v>
      </c>
    </row>
    <row r="1561" spans="1:6" x14ac:dyDescent="0.25">
      <c r="A1561">
        <v>10843</v>
      </c>
      <c r="B1561">
        <v>51</v>
      </c>
      <c r="C1561">
        <v>53</v>
      </c>
      <c r="D1561">
        <v>4</v>
      </c>
      <c r="E1561">
        <v>0.25</v>
      </c>
      <c r="F1561">
        <v>159</v>
      </c>
    </row>
    <row r="1562" spans="1:6" x14ac:dyDescent="0.25">
      <c r="A1562">
        <v>10844</v>
      </c>
      <c r="B1562">
        <v>22</v>
      </c>
      <c r="C1562">
        <v>21</v>
      </c>
      <c r="D1562">
        <v>35</v>
      </c>
      <c r="E1562">
        <v>0</v>
      </c>
      <c r="F1562">
        <v>735</v>
      </c>
    </row>
    <row r="1563" spans="1:6" x14ac:dyDescent="0.25">
      <c r="A1563">
        <v>10845</v>
      </c>
      <c r="B1563">
        <v>23</v>
      </c>
      <c r="C1563">
        <v>9</v>
      </c>
      <c r="D1563">
        <v>70</v>
      </c>
      <c r="E1563">
        <v>0.1</v>
      </c>
      <c r="F1563">
        <v>567</v>
      </c>
    </row>
    <row r="1564" spans="1:6" x14ac:dyDescent="0.25">
      <c r="A1564">
        <v>10845</v>
      </c>
      <c r="B1564">
        <v>35</v>
      </c>
      <c r="C1564">
        <v>18</v>
      </c>
      <c r="D1564">
        <v>25</v>
      </c>
      <c r="E1564">
        <v>0.1</v>
      </c>
      <c r="F1564">
        <v>405</v>
      </c>
    </row>
    <row r="1565" spans="1:6" x14ac:dyDescent="0.25">
      <c r="A1565">
        <v>10845</v>
      </c>
      <c r="B1565">
        <v>42</v>
      </c>
      <c r="C1565">
        <v>14</v>
      </c>
      <c r="D1565">
        <v>42</v>
      </c>
      <c r="E1565">
        <v>0.1</v>
      </c>
      <c r="F1565">
        <v>529</v>
      </c>
    </row>
    <row r="1566" spans="1:6" x14ac:dyDescent="0.25">
      <c r="A1566">
        <v>10845</v>
      </c>
      <c r="B1566">
        <v>58</v>
      </c>
      <c r="C1566">
        <v>13.25</v>
      </c>
      <c r="D1566">
        <v>60</v>
      </c>
      <c r="E1566">
        <v>0.1</v>
      </c>
      <c r="F1566">
        <v>715</v>
      </c>
    </row>
    <row r="1567" spans="1:6" x14ac:dyDescent="0.25">
      <c r="A1567">
        <v>10845</v>
      </c>
      <c r="B1567">
        <v>64</v>
      </c>
      <c r="C1567">
        <v>33.25</v>
      </c>
      <c r="D1567">
        <v>48</v>
      </c>
      <c r="E1567">
        <v>0</v>
      </c>
      <c r="F1567">
        <v>1596</v>
      </c>
    </row>
    <row r="1568" spans="1:6" x14ac:dyDescent="0.25">
      <c r="A1568">
        <v>10846</v>
      </c>
      <c r="B1568">
        <v>4</v>
      </c>
      <c r="C1568">
        <v>22</v>
      </c>
      <c r="D1568">
        <v>21</v>
      </c>
      <c r="E1568">
        <v>0</v>
      </c>
      <c r="F1568">
        <v>462</v>
      </c>
    </row>
    <row r="1569" spans="1:6" x14ac:dyDescent="0.25">
      <c r="A1569">
        <v>10846</v>
      </c>
      <c r="B1569">
        <v>70</v>
      </c>
      <c r="C1569">
        <v>15</v>
      </c>
      <c r="D1569">
        <v>30</v>
      </c>
      <c r="E1569">
        <v>0</v>
      </c>
      <c r="F1569">
        <v>450</v>
      </c>
    </row>
    <row r="1570" spans="1:6" x14ac:dyDescent="0.25">
      <c r="A1570">
        <v>10846</v>
      </c>
      <c r="B1570">
        <v>74</v>
      </c>
      <c r="C1570">
        <v>10</v>
      </c>
      <c r="D1570">
        <v>20</v>
      </c>
      <c r="E1570">
        <v>0</v>
      </c>
      <c r="F1570">
        <v>200</v>
      </c>
    </row>
    <row r="1571" spans="1:6" x14ac:dyDescent="0.25">
      <c r="A1571">
        <v>10847</v>
      </c>
      <c r="B1571">
        <v>1</v>
      </c>
      <c r="C1571">
        <v>18</v>
      </c>
      <c r="D1571">
        <v>80</v>
      </c>
      <c r="E1571">
        <v>0.2</v>
      </c>
      <c r="F1571">
        <v>1152</v>
      </c>
    </row>
    <row r="1572" spans="1:6" x14ac:dyDescent="0.25">
      <c r="A1572">
        <v>10847</v>
      </c>
      <c r="B1572">
        <v>19</v>
      </c>
      <c r="C1572">
        <v>9.1999999999999993</v>
      </c>
      <c r="D1572">
        <v>12</v>
      </c>
      <c r="E1572">
        <v>0.2</v>
      </c>
      <c r="F1572">
        <v>88</v>
      </c>
    </row>
    <row r="1573" spans="1:6" x14ac:dyDescent="0.25">
      <c r="A1573">
        <v>10847</v>
      </c>
      <c r="B1573">
        <v>37</v>
      </c>
      <c r="C1573">
        <v>26</v>
      </c>
      <c r="D1573">
        <v>60</v>
      </c>
      <c r="E1573">
        <v>0.2</v>
      </c>
      <c r="F1573">
        <v>1248</v>
      </c>
    </row>
    <row r="1574" spans="1:6" x14ac:dyDescent="0.25">
      <c r="A1574">
        <v>10847</v>
      </c>
      <c r="B1574">
        <v>45</v>
      </c>
      <c r="C1574">
        <v>9.5</v>
      </c>
      <c r="D1574">
        <v>36</v>
      </c>
      <c r="E1574">
        <v>0.2</v>
      </c>
      <c r="F1574">
        <v>274</v>
      </c>
    </row>
    <row r="1575" spans="1:6" x14ac:dyDescent="0.25">
      <c r="A1575">
        <v>10847</v>
      </c>
      <c r="B1575">
        <v>60</v>
      </c>
      <c r="C1575">
        <v>34</v>
      </c>
      <c r="D1575">
        <v>45</v>
      </c>
      <c r="E1575">
        <v>0.2</v>
      </c>
      <c r="F1575">
        <v>1224</v>
      </c>
    </row>
    <row r="1576" spans="1:6" x14ac:dyDescent="0.25">
      <c r="A1576">
        <v>10847</v>
      </c>
      <c r="B1576">
        <v>71</v>
      </c>
      <c r="C1576">
        <v>21.5</v>
      </c>
      <c r="D1576">
        <v>55</v>
      </c>
      <c r="E1576">
        <v>0.2</v>
      </c>
      <c r="F1576">
        <v>946</v>
      </c>
    </row>
    <row r="1577" spans="1:6" x14ac:dyDescent="0.25">
      <c r="A1577">
        <v>10848</v>
      </c>
      <c r="B1577">
        <v>5</v>
      </c>
      <c r="C1577">
        <v>21.35</v>
      </c>
      <c r="D1577">
        <v>30</v>
      </c>
      <c r="E1577">
        <v>0</v>
      </c>
      <c r="F1577">
        <v>641</v>
      </c>
    </row>
    <row r="1578" spans="1:6" x14ac:dyDescent="0.25">
      <c r="A1578">
        <v>10848</v>
      </c>
      <c r="B1578">
        <v>9</v>
      </c>
      <c r="C1578">
        <v>97</v>
      </c>
      <c r="D1578">
        <v>3</v>
      </c>
      <c r="E1578">
        <v>0</v>
      </c>
      <c r="F1578">
        <v>291</v>
      </c>
    </row>
    <row r="1579" spans="1:6" x14ac:dyDescent="0.25">
      <c r="A1579">
        <v>10849</v>
      </c>
      <c r="B1579">
        <v>3</v>
      </c>
      <c r="C1579">
        <v>10</v>
      </c>
      <c r="D1579">
        <v>49</v>
      </c>
      <c r="E1579">
        <v>0</v>
      </c>
      <c r="F1579">
        <v>490</v>
      </c>
    </row>
    <row r="1580" spans="1:6" x14ac:dyDescent="0.25">
      <c r="A1580">
        <v>10849</v>
      </c>
      <c r="B1580">
        <v>26</v>
      </c>
      <c r="C1580">
        <v>31.23</v>
      </c>
      <c r="D1580">
        <v>18</v>
      </c>
      <c r="E1580">
        <v>0.15</v>
      </c>
      <c r="F1580">
        <v>478</v>
      </c>
    </row>
    <row r="1581" spans="1:6" x14ac:dyDescent="0.25">
      <c r="A1581">
        <v>10850</v>
      </c>
      <c r="B1581">
        <v>25</v>
      </c>
      <c r="C1581">
        <v>14</v>
      </c>
      <c r="D1581">
        <v>20</v>
      </c>
      <c r="E1581">
        <v>0.15</v>
      </c>
      <c r="F1581">
        <v>238</v>
      </c>
    </row>
    <row r="1582" spans="1:6" x14ac:dyDescent="0.25">
      <c r="A1582">
        <v>10850</v>
      </c>
      <c r="B1582">
        <v>33</v>
      </c>
      <c r="C1582">
        <v>2.5</v>
      </c>
      <c r="D1582">
        <v>4</v>
      </c>
      <c r="E1582">
        <v>0.15</v>
      </c>
      <c r="F1582">
        <v>8</v>
      </c>
    </row>
    <row r="1583" spans="1:6" x14ac:dyDescent="0.25">
      <c r="A1583">
        <v>10850</v>
      </c>
      <c r="B1583">
        <v>70</v>
      </c>
      <c r="C1583">
        <v>15</v>
      </c>
      <c r="D1583">
        <v>30</v>
      </c>
      <c r="E1583">
        <v>0.15</v>
      </c>
      <c r="F1583">
        <v>382</v>
      </c>
    </row>
    <row r="1584" spans="1:6" x14ac:dyDescent="0.25">
      <c r="A1584">
        <v>10851</v>
      </c>
      <c r="B1584">
        <v>2</v>
      </c>
      <c r="C1584">
        <v>19</v>
      </c>
      <c r="D1584">
        <v>5</v>
      </c>
      <c r="E1584">
        <v>0.05</v>
      </c>
      <c r="F1584">
        <v>90</v>
      </c>
    </row>
    <row r="1585" spans="1:6" x14ac:dyDescent="0.25">
      <c r="A1585">
        <v>10851</v>
      </c>
      <c r="B1585">
        <v>25</v>
      </c>
      <c r="C1585">
        <v>14</v>
      </c>
      <c r="D1585">
        <v>10</v>
      </c>
      <c r="E1585">
        <v>0.05</v>
      </c>
      <c r="F1585">
        <v>133</v>
      </c>
    </row>
    <row r="1586" spans="1:6" x14ac:dyDescent="0.25">
      <c r="A1586">
        <v>10851</v>
      </c>
      <c r="B1586">
        <v>57</v>
      </c>
      <c r="C1586">
        <v>19.5</v>
      </c>
      <c r="D1586">
        <v>10</v>
      </c>
      <c r="E1586">
        <v>0.05</v>
      </c>
      <c r="F1586">
        <v>185</v>
      </c>
    </row>
    <row r="1587" spans="1:6" x14ac:dyDescent="0.25">
      <c r="A1587">
        <v>10851</v>
      </c>
      <c r="B1587">
        <v>59</v>
      </c>
      <c r="C1587">
        <v>55</v>
      </c>
      <c r="D1587">
        <v>42</v>
      </c>
      <c r="E1587">
        <v>0.05</v>
      </c>
      <c r="F1587">
        <v>2194</v>
      </c>
    </row>
    <row r="1588" spans="1:6" x14ac:dyDescent="0.25">
      <c r="A1588">
        <v>10852</v>
      </c>
      <c r="B1588">
        <v>2</v>
      </c>
      <c r="C1588">
        <v>19</v>
      </c>
      <c r="D1588">
        <v>15</v>
      </c>
      <c r="E1588">
        <v>0</v>
      </c>
      <c r="F1588">
        <v>285</v>
      </c>
    </row>
    <row r="1589" spans="1:6" x14ac:dyDescent="0.25">
      <c r="A1589">
        <v>10852</v>
      </c>
      <c r="B1589">
        <v>17</v>
      </c>
      <c r="C1589">
        <v>39</v>
      </c>
      <c r="D1589">
        <v>6</v>
      </c>
      <c r="E1589">
        <v>0</v>
      </c>
      <c r="F1589">
        <v>234</v>
      </c>
    </row>
    <row r="1590" spans="1:6" x14ac:dyDescent="0.25">
      <c r="A1590">
        <v>10852</v>
      </c>
      <c r="B1590">
        <v>62</v>
      </c>
      <c r="C1590">
        <v>49.3</v>
      </c>
      <c r="D1590">
        <v>50</v>
      </c>
      <c r="E1590">
        <v>0</v>
      </c>
      <c r="F1590">
        <v>2465</v>
      </c>
    </row>
    <row r="1591" spans="1:6" x14ac:dyDescent="0.25">
      <c r="A1591">
        <v>10853</v>
      </c>
      <c r="B1591">
        <v>18</v>
      </c>
      <c r="C1591">
        <v>62.5</v>
      </c>
      <c r="D1591">
        <v>10</v>
      </c>
      <c r="E1591">
        <v>0</v>
      </c>
      <c r="F1591">
        <v>625</v>
      </c>
    </row>
    <row r="1592" spans="1:6" x14ac:dyDescent="0.25">
      <c r="A1592">
        <v>10854</v>
      </c>
      <c r="B1592">
        <v>10</v>
      </c>
      <c r="C1592">
        <v>31</v>
      </c>
      <c r="D1592">
        <v>100</v>
      </c>
      <c r="E1592">
        <v>0.15</v>
      </c>
      <c r="F1592">
        <v>2635</v>
      </c>
    </row>
    <row r="1593" spans="1:6" x14ac:dyDescent="0.25">
      <c r="A1593">
        <v>10854</v>
      </c>
      <c r="B1593">
        <v>13</v>
      </c>
      <c r="C1593">
        <v>6</v>
      </c>
      <c r="D1593">
        <v>65</v>
      </c>
      <c r="E1593">
        <v>0.15</v>
      </c>
      <c r="F1593">
        <v>331</v>
      </c>
    </row>
    <row r="1594" spans="1:6" x14ac:dyDescent="0.25">
      <c r="A1594">
        <v>10855</v>
      </c>
      <c r="B1594">
        <v>16</v>
      </c>
      <c r="C1594">
        <v>17.45</v>
      </c>
      <c r="D1594">
        <v>50</v>
      </c>
      <c r="E1594">
        <v>0</v>
      </c>
      <c r="F1594">
        <v>873</v>
      </c>
    </row>
    <row r="1595" spans="1:6" x14ac:dyDescent="0.25">
      <c r="A1595">
        <v>10855</v>
      </c>
      <c r="B1595">
        <v>31</v>
      </c>
      <c r="C1595">
        <v>12.5</v>
      </c>
      <c r="D1595">
        <v>14</v>
      </c>
      <c r="E1595">
        <v>0</v>
      </c>
      <c r="F1595">
        <v>175</v>
      </c>
    </row>
    <row r="1596" spans="1:6" x14ac:dyDescent="0.25">
      <c r="A1596">
        <v>10855</v>
      </c>
      <c r="B1596">
        <v>56</v>
      </c>
      <c r="C1596">
        <v>38</v>
      </c>
      <c r="D1596">
        <v>24</v>
      </c>
      <c r="E1596">
        <v>0</v>
      </c>
      <c r="F1596">
        <v>912</v>
      </c>
    </row>
    <row r="1597" spans="1:6" x14ac:dyDescent="0.25">
      <c r="A1597">
        <v>10855</v>
      </c>
      <c r="B1597">
        <v>65</v>
      </c>
      <c r="C1597">
        <v>21.05</v>
      </c>
      <c r="D1597">
        <v>15</v>
      </c>
      <c r="E1597">
        <v>0.15</v>
      </c>
      <c r="F1597">
        <v>268</v>
      </c>
    </row>
    <row r="1598" spans="1:6" x14ac:dyDescent="0.25">
      <c r="A1598">
        <v>10856</v>
      </c>
      <c r="B1598">
        <v>2</v>
      </c>
      <c r="C1598">
        <v>19</v>
      </c>
      <c r="D1598">
        <v>20</v>
      </c>
      <c r="E1598">
        <v>0</v>
      </c>
      <c r="F1598">
        <v>380</v>
      </c>
    </row>
    <row r="1599" spans="1:6" x14ac:dyDescent="0.25">
      <c r="A1599">
        <v>10856</v>
      </c>
      <c r="B1599">
        <v>42</v>
      </c>
      <c r="C1599">
        <v>14</v>
      </c>
      <c r="D1599">
        <v>20</v>
      </c>
      <c r="E1599">
        <v>0</v>
      </c>
      <c r="F1599">
        <v>280</v>
      </c>
    </row>
    <row r="1600" spans="1:6" x14ac:dyDescent="0.25">
      <c r="A1600">
        <v>10857</v>
      </c>
      <c r="B1600">
        <v>3</v>
      </c>
      <c r="C1600">
        <v>10</v>
      </c>
      <c r="D1600">
        <v>30</v>
      </c>
      <c r="E1600">
        <v>0</v>
      </c>
      <c r="F1600">
        <v>300</v>
      </c>
    </row>
    <row r="1601" spans="1:6" x14ac:dyDescent="0.25">
      <c r="A1601">
        <v>10857</v>
      </c>
      <c r="B1601">
        <v>26</v>
      </c>
      <c r="C1601">
        <v>31.23</v>
      </c>
      <c r="D1601">
        <v>35</v>
      </c>
      <c r="E1601">
        <v>0.25</v>
      </c>
      <c r="F1601">
        <v>820</v>
      </c>
    </row>
    <row r="1602" spans="1:6" x14ac:dyDescent="0.25">
      <c r="A1602">
        <v>10857</v>
      </c>
      <c r="B1602">
        <v>29</v>
      </c>
      <c r="C1602">
        <v>123.79</v>
      </c>
      <c r="D1602">
        <v>10</v>
      </c>
      <c r="E1602">
        <v>0.25</v>
      </c>
      <c r="F1602">
        <v>928</v>
      </c>
    </row>
    <row r="1603" spans="1:6" x14ac:dyDescent="0.25">
      <c r="A1603">
        <v>10858</v>
      </c>
      <c r="B1603">
        <v>7</v>
      </c>
      <c r="C1603">
        <v>30</v>
      </c>
      <c r="D1603">
        <v>5</v>
      </c>
      <c r="E1603">
        <v>0</v>
      </c>
      <c r="F1603">
        <v>150</v>
      </c>
    </row>
    <row r="1604" spans="1:6" x14ac:dyDescent="0.25">
      <c r="A1604">
        <v>10858</v>
      </c>
      <c r="B1604">
        <v>27</v>
      </c>
      <c r="C1604">
        <v>43.9</v>
      </c>
      <c r="D1604">
        <v>10</v>
      </c>
      <c r="E1604">
        <v>0</v>
      </c>
      <c r="F1604">
        <v>439</v>
      </c>
    </row>
    <row r="1605" spans="1:6" x14ac:dyDescent="0.25">
      <c r="A1605">
        <v>10858</v>
      </c>
      <c r="B1605">
        <v>70</v>
      </c>
      <c r="C1605">
        <v>15</v>
      </c>
      <c r="D1605">
        <v>4</v>
      </c>
      <c r="E1605">
        <v>0</v>
      </c>
      <c r="F1605">
        <v>60</v>
      </c>
    </row>
    <row r="1606" spans="1:6" x14ac:dyDescent="0.25">
      <c r="A1606">
        <v>10859</v>
      </c>
      <c r="B1606">
        <v>24</v>
      </c>
      <c r="C1606">
        <v>4.5</v>
      </c>
      <c r="D1606">
        <v>40</v>
      </c>
      <c r="E1606">
        <v>0.25</v>
      </c>
      <c r="F1606">
        <v>135</v>
      </c>
    </row>
    <row r="1607" spans="1:6" x14ac:dyDescent="0.25">
      <c r="A1607">
        <v>10859</v>
      </c>
      <c r="B1607">
        <v>54</v>
      </c>
      <c r="C1607">
        <v>7.45</v>
      </c>
      <c r="D1607">
        <v>35</v>
      </c>
      <c r="E1607">
        <v>0.25</v>
      </c>
      <c r="F1607">
        <v>196</v>
      </c>
    </row>
    <row r="1608" spans="1:6" x14ac:dyDescent="0.25">
      <c r="A1608">
        <v>10859</v>
      </c>
      <c r="B1608">
        <v>64</v>
      </c>
      <c r="C1608">
        <v>33.25</v>
      </c>
      <c r="D1608">
        <v>30</v>
      </c>
      <c r="E1608">
        <v>0.25</v>
      </c>
      <c r="F1608">
        <v>748</v>
      </c>
    </row>
    <row r="1609" spans="1:6" x14ac:dyDescent="0.25">
      <c r="A1609">
        <v>10860</v>
      </c>
      <c r="B1609">
        <v>51</v>
      </c>
      <c r="C1609">
        <v>53</v>
      </c>
      <c r="D1609">
        <v>3</v>
      </c>
      <c r="E1609">
        <v>0</v>
      </c>
      <c r="F1609">
        <v>159</v>
      </c>
    </row>
    <row r="1610" spans="1:6" x14ac:dyDescent="0.25">
      <c r="A1610">
        <v>10860</v>
      </c>
      <c r="B1610">
        <v>76</v>
      </c>
      <c r="C1610">
        <v>18</v>
      </c>
      <c r="D1610">
        <v>20</v>
      </c>
      <c r="E1610">
        <v>0</v>
      </c>
      <c r="F1610">
        <v>360</v>
      </c>
    </row>
    <row r="1611" spans="1:6" x14ac:dyDescent="0.25">
      <c r="A1611">
        <v>10861</v>
      </c>
      <c r="B1611">
        <v>17</v>
      </c>
      <c r="C1611">
        <v>39</v>
      </c>
      <c r="D1611">
        <v>42</v>
      </c>
      <c r="E1611">
        <v>0</v>
      </c>
      <c r="F1611">
        <v>1638</v>
      </c>
    </row>
    <row r="1612" spans="1:6" x14ac:dyDescent="0.25">
      <c r="A1612">
        <v>10861</v>
      </c>
      <c r="B1612">
        <v>18</v>
      </c>
      <c r="C1612">
        <v>62.5</v>
      </c>
      <c r="D1612">
        <v>20</v>
      </c>
      <c r="E1612">
        <v>0</v>
      </c>
      <c r="F1612">
        <v>1250</v>
      </c>
    </row>
    <row r="1613" spans="1:6" x14ac:dyDescent="0.25">
      <c r="A1613">
        <v>10861</v>
      </c>
      <c r="B1613">
        <v>21</v>
      </c>
      <c r="C1613">
        <v>10</v>
      </c>
      <c r="D1613">
        <v>40</v>
      </c>
      <c r="E1613">
        <v>0</v>
      </c>
      <c r="F1613">
        <v>400</v>
      </c>
    </row>
    <row r="1614" spans="1:6" x14ac:dyDescent="0.25">
      <c r="A1614">
        <v>10861</v>
      </c>
      <c r="B1614">
        <v>33</v>
      </c>
      <c r="C1614">
        <v>2.5</v>
      </c>
      <c r="D1614">
        <v>35</v>
      </c>
      <c r="E1614">
        <v>0</v>
      </c>
      <c r="F1614">
        <v>88</v>
      </c>
    </row>
    <row r="1615" spans="1:6" x14ac:dyDescent="0.25">
      <c r="A1615">
        <v>10861</v>
      </c>
      <c r="B1615">
        <v>62</v>
      </c>
      <c r="C1615">
        <v>49.3</v>
      </c>
      <c r="D1615">
        <v>3</v>
      </c>
      <c r="E1615">
        <v>0</v>
      </c>
      <c r="F1615">
        <v>148</v>
      </c>
    </row>
    <row r="1616" spans="1:6" x14ac:dyDescent="0.25">
      <c r="A1616">
        <v>10862</v>
      </c>
      <c r="B1616">
        <v>11</v>
      </c>
      <c r="C1616">
        <v>21</v>
      </c>
      <c r="D1616">
        <v>25</v>
      </c>
      <c r="E1616">
        <v>0</v>
      </c>
      <c r="F1616">
        <v>525</v>
      </c>
    </row>
    <row r="1617" spans="1:6" x14ac:dyDescent="0.25">
      <c r="A1617">
        <v>10862</v>
      </c>
      <c r="B1617">
        <v>52</v>
      </c>
      <c r="C1617">
        <v>7</v>
      </c>
      <c r="D1617">
        <v>8</v>
      </c>
      <c r="E1617">
        <v>0</v>
      </c>
      <c r="F1617">
        <v>56</v>
      </c>
    </row>
    <row r="1618" spans="1:6" x14ac:dyDescent="0.25">
      <c r="A1618">
        <v>10863</v>
      </c>
      <c r="B1618">
        <v>1</v>
      </c>
      <c r="C1618">
        <v>18</v>
      </c>
      <c r="D1618">
        <v>20</v>
      </c>
      <c r="E1618">
        <v>0.15</v>
      </c>
      <c r="F1618">
        <v>306</v>
      </c>
    </row>
    <row r="1619" spans="1:6" x14ac:dyDescent="0.25">
      <c r="A1619">
        <v>10863</v>
      </c>
      <c r="B1619">
        <v>58</v>
      </c>
      <c r="C1619">
        <v>13.25</v>
      </c>
      <c r="D1619">
        <v>12</v>
      </c>
      <c r="E1619">
        <v>0.15</v>
      </c>
      <c r="F1619">
        <v>135</v>
      </c>
    </row>
    <row r="1620" spans="1:6" x14ac:dyDescent="0.25">
      <c r="A1620">
        <v>10864</v>
      </c>
      <c r="B1620">
        <v>35</v>
      </c>
      <c r="C1620">
        <v>18</v>
      </c>
      <c r="D1620">
        <v>4</v>
      </c>
      <c r="E1620">
        <v>0</v>
      </c>
      <c r="F1620">
        <v>72</v>
      </c>
    </row>
    <row r="1621" spans="1:6" x14ac:dyDescent="0.25">
      <c r="A1621">
        <v>10864</v>
      </c>
      <c r="B1621">
        <v>67</v>
      </c>
      <c r="C1621">
        <v>14</v>
      </c>
      <c r="D1621">
        <v>15</v>
      </c>
      <c r="E1621">
        <v>0</v>
      </c>
      <c r="F1621">
        <v>210</v>
      </c>
    </row>
    <row r="1622" spans="1:6" x14ac:dyDescent="0.25">
      <c r="A1622">
        <v>10865</v>
      </c>
      <c r="B1622">
        <v>38</v>
      </c>
      <c r="C1622">
        <v>263.5</v>
      </c>
      <c r="D1622">
        <v>60</v>
      </c>
      <c r="E1622">
        <v>0.05</v>
      </c>
      <c r="F1622">
        <v>15019</v>
      </c>
    </row>
    <row r="1623" spans="1:6" x14ac:dyDescent="0.25">
      <c r="A1623">
        <v>10865</v>
      </c>
      <c r="B1623">
        <v>39</v>
      </c>
      <c r="C1623">
        <v>18</v>
      </c>
      <c r="D1623">
        <v>80</v>
      </c>
      <c r="E1623">
        <v>0.05</v>
      </c>
      <c r="F1623">
        <v>1368</v>
      </c>
    </row>
    <row r="1624" spans="1:6" x14ac:dyDescent="0.25">
      <c r="A1624">
        <v>10866</v>
      </c>
      <c r="B1624">
        <v>2</v>
      </c>
      <c r="C1624">
        <v>19</v>
      </c>
      <c r="D1624">
        <v>21</v>
      </c>
      <c r="E1624">
        <v>0.25</v>
      </c>
      <c r="F1624">
        <v>299</v>
      </c>
    </row>
    <row r="1625" spans="1:6" x14ac:dyDescent="0.25">
      <c r="A1625">
        <v>10866</v>
      </c>
      <c r="B1625">
        <v>24</v>
      </c>
      <c r="C1625">
        <v>4.5</v>
      </c>
      <c r="D1625">
        <v>6</v>
      </c>
      <c r="E1625">
        <v>0.25</v>
      </c>
      <c r="F1625">
        <v>20</v>
      </c>
    </row>
    <row r="1626" spans="1:6" x14ac:dyDescent="0.25">
      <c r="A1626">
        <v>10866</v>
      </c>
      <c r="B1626">
        <v>30</v>
      </c>
      <c r="C1626">
        <v>25.89</v>
      </c>
      <c r="D1626">
        <v>40</v>
      </c>
      <c r="E1626">
        <v>0.25</v>
      </c>
      <c r="F1626">
        <v>777</v>
      </c>
    </row>
    <row r="1627" spans="1:6" x14ac:dyDescent="0.25">
      <c r="A1627">
        <v>10867</v>
      </c>
      <c r="B1627">
        <v>53</v>
      </c>
      <c r="C1627">
        <v>32.799999999999997</v>
      </c>
      <c r="D1627">
        <v>3</v>
      </c>
      <c r="E1627">
        <v>0</v>
      </c>
      <c r="F1627">
        <v>98</v>
      </c>
    </row>
    <row r="1628" spans="1:6" x14ac:dyDescent="0.25">
      <c r="A1628">
        <v>10868</v>
      </c>
      <c r="B1628">
        <v>26</v>
      </c>
      <c r="C1628">
        <v>31.23</v>
      </c>
      <c r="D1628">
        <v>20</v>
      </c>
      <c r="E1628">
        <v>0</v>
      </c>
      <c r="F1628">
        <v>625</v>
      </c>
    </row>
    <row r="1629" spans="1:6" x14ac:dyDescent="0.25">
      <c r="A1629">
        <v>10868</v>
      </c>
      <c r="B1629">
        <v>35</v>
      </c>
      <c r="C1629">
        <v>18</v>
      </c>
      <c r="D1629">
        <v>30</v>
      </c>
      <c r="E1629">
        <v>0</v>
      </c>
      <c r="F1629">
        <v>540</v>
      </c>
    </row>
    <row r="1630" spans="1:6" x14ac:dyDescent="0.25">
      <c r="A1630">
        <v>10868</v>
      </c>
      <c r="B1630">
        <v>49</v>
      </c>
      <c r="C1630">
        <v>20</v>
      </c>
      <c r="D1630">
        <v>42</v>
      </c>
      <c r="E1630">
        <v>0.1</v>
      </c>
      <c r="F1630">
        <v>756</v>
      </c>
    </row>
    <row r="1631" spans="1:6" x14ac:dyDescent="0.25">
      <c r="A1631">
        <v>10869</v>
      </c>
      <c r="B1631">
        <v>1</v>
      </c>
      <c r="C1631">
        <v>18</v>
      </c>
      <c r="D1631">
        <v>40</v>
      </c>
      <c r="E1631">
        <v>0</v>
      </c>
      <c r="F1631">
        <v>720</v>
      </c>
    </row>
    <row r="1632" spans="1:6" x14ac:dyDescent="0.25">
      <c r="A1632">
        <v>10869</v>
      </c>
      <c r="B1632">
        <v>11</v>
      </c>
      <c r="C1632">
        <v>21</v>
      </c>
      <c r="D1632">
        <v>10</v>
      </c>
      <c r="E1632">
        <v>0</v>
      </c>
      <c r="F1632">
        <v>210</v>
      </c>
    </row>
    <row r="1633" spans="1:6" x14ac:dyDescent="0.25">
      <c r="A1633">
        <v>10869</v>
      </c>
      <c r="B1633">
        <v>23</v>
      </c>
      <c r="C1633">
        <v>9</v>
      </c>
      <c r="D1633">
        <v>50</v>
      </c>
      <c r="E1633">
        <v>0</v>
      </c>
      <c r="F1633">
        <v>450</v>
      </c>
    </row>
    <row r="1634" spans="1:6" x14ac:dyDescent="0.25">
      <c r="A1634">
        <v>10869</v>
      </c>
      <c r="B1634">
        <v>68</v>
      </c>
      <c r="C1634">
        <v>12.5</v>
      </c>
      <c r="D1634">
        <v>20</v>
      </c>
      <c r="E1634">
        <v>0</v>
      </c>
      <c r="F1634">
        <v>250</v>
      </c>
    </row>
    <row r="1635" spans="1:6" x14ac:dyDescent="0.25">
      <c r="A1635">
        <v>10870</v>
      </c>
      <c r="B1635">
        <v>35</v>
      </c>
      <c r="C1635">
        <v>18</v>
      </c>
      <c r="D1635">
        <v>3</v>
      </c>
      <c r="E1635">
        <v>0</v>
      </c>
      <c r="F1635">
        <v>54</v>
      </c>
    </row>
    <row r="1636" spans="1:6" x14ac:dyDescent="0.25">
      <c r="A1636">
        <v>10870</v>
      </c>
      <c r="B1636">
        <v>51</v>
      </c>
      <c r="C1636">
        <v>53</v>
      </c>
      <c r="D1636">
        <v>2</v>
      </c>
      <c r="E1636">
        <v>0</v>
      </c>
      <c r="F1636">
        <v>106</v>
      </c>
    </row>
    <row r="1637" spans="1:6" x14ac:dyDescent="0.25">
      <c r="A1637">
        <v>10871</v>
      </c>
      <c r="B1637">
        <v>6</v>
      </c>
      <c r="C1637">
        <v>25</v>
      </c>
      <c r="D1637">
        <v>50</v>
      </c>
      <c r="E1637">
        <v>0.05</v>
      </c>
      <c r="F1637">
        <v>1187</v>
      </c>
    </row>
    <row r="1638" spans="1:6" x14ac:dyDescent="0.25">
      <c r="A1638">
        <v>10871</v>
      </c>
      <c r="B1638">
        <v>16</v>
      </c>
      <c r="C1638">
        <v>17.45</v>
      </c>
      <c r="D1638">
        <v>12</v>
      </c>
      <c r="E1638">
        <v>0.05</v>
      </c>
      <c r="F1638">
        <v>199</v>
      </c>
    </row>
    <row r="1639" spans="1:6" x14ac:dyDescent="0.25">
      <c r="A1639">
        <v>10871</v>
      </c>
      <c r="B1639">
        <v>17</v>
      </c>
      <c r="C1639">
        <v>39</v>
      </c>
      <c r="D1639">
        <v>16</v>
      </c>
      <c r="E1639">
        <v>0.05</v>
      </c>
      <c r="F1639">
        <v>593</v>
      </c>
    </row>
    <row r="1640" spans="1:6" x14ac:dyDescent="0.25">
      <c r="A1640">
        <v>10872</v>
      </c>
      <c r="B1640">
        <v>55</v>
      </c>
      <c r="C1640">
        <v>24</v>
      </c>
      <c r="D1640">
        <v>10</v>
      </c>
      <c r="E1640">
        <v>0.05</v>
      </c>
      <c r="F1640">
        <v>228</v>
      </c>
    </row>
    <row r="1641" spans="1:6" x14ac:dyDescent="0.25">
      <c r="A1641">
        <v>10872</v>
      </c>
      <c r="B1641">
        <v>62</v>
      </c>
      <c r="C1641">
        <v>49.3</v>
      </c>
      <c r="D1641">
        <v>20</v>
      </c>
      <c r="E1641">
        <v>0.05</v>
      </c>
      <c r="F1641">
        <v>937</v>
      </c>
    </row>
    <row r="1642" spans="1:6" x14ac:dyDescent="0.25">
      <c r="A1642">
        <v>10872</v>
      </c>
      <c r="B1642">
        <v>64</v>
      </c>
      <c r="C1642">
        <v>33.25</v>
      </c>
      <c r="D1642">
        <v>15</v>
      </c>
      <c r="E1642">
        <v>0.05</v>
      </c>
      <c r="F1642">
        <v>474</v>
      </c>
    </row>
    <row r="1643" spans="1:6" x14ac:dyDescent="0.25">
      <c r="A1643">
        <v>10872</v>
      </c>
      <c r="B1643">
        <v>65</v>
      </c>
      <c r="C1643">
        <v>21.05</v>
      </c>
      <c r="D1643">
        <v>21</v>
      </c>
      <c r="E1643">
        <v>0.05</v>
      </c>
      <c r="F1643">
        <v>420</v>
      </c>
    </row>
    <row r="1644" spans="1:6" x14ac:dyDescent="0.25">
      <c r="A1644">
        <v>10873</v>
      </c>
      <c r="B1644">
        <v>21</v>
      </c>
      <c r="C1644">
        <v>10</v>
      </c>
      <c r="D1644">
        <v>20</v>
      </c>
      <c r="E1644">
        <v>0</v>
      </c>
      <c r="F1644">
        <v>200</v>
      </c>
    </row>
    <row r="1645" spans="1:6" x14ac:dyDescent="0.25">
      <c r="A1645">
        <v>10873</v>
      </c>
      <c r="B1645">
        <v>28</v>
      </c>
      <c r="C1645">
        <v>45.6</v>
      </c>
      <c r="D1645">
        <v>3</v>
      </c>
      <c r="E1645">
        <v>0</v>
      </c>
      <c r="F1645">
        <v>137</v>
      </c>
    </row>
    <row r="1646" spans="1:6" x14ac:dyDescent="0.25">
      <c r="A1646">
        <v>10874</v>
      </c>
      <c r="B1646">
        <v>10</v>
      </c>
      <c r="C1646">
        <v>31</v>
      </c>
      <c r="D1646">
        <v>10</v>
      </c>
      <c r="E1646">
        <v>0</v>
      </c>
      <c r="F1646">
        <v>310</v>
      </c>
    </row>
    <row r="1647" spans="1:6" x14ac:dyDescent="0.25">
      <c r="A1647">
        <v>10875</v>
      </c>
      <c r="B1647">
        <v>19</v>
      </c>
      <c r="C1647">
        <v>9.1999999999999993</v>
      </c>
      <c r="D1647">
        <v>25</v>
      </c>
      <c r="E1647">
        <v>0</v>
      </c>
      <c r="F1647">
        <v>230</v>
      </c>
    </row>
    <row r="1648" spans="1:6" x14ac:dyDescent="0.25">
      <c r="A1648">
        <v>10875</v>
      </c>
      <c r="B1648">
        <v>47</v>
      </c>
      <c r="C1648">
        <v>9.5</v>
      </c>
      <c r="D1648">
        <v>21</v>
      </c>
      <c r="E1648">
        <v>0.1</v>
      </c>
      <c r="F1648">
        <v>180</v>
      </c>
    </row>
    <row r="1649" spans="1:6" x14ac:dyDescent="0.25">
      <c r="A1649">
        <v>10875</v>
      </c>
      <c r="B1649">
        <v>49</v>
      </c>
      <c r="C1649">
        <v>20</v>
      </c>
      <c r="D1649">
        <v>15</v>
      </c>
      <c r="E1649">
        <v>0</v>
      </c>
      <c r="F1649">
        <v>300</v>
      </c>
    </row>
    <row r="1650" spans="1:6" x14ac:dyDescent="0.25">
      <c r="A1650">
        <v>10876</v>
      </c>
      <c r="B1650">
        <v>46</v>
      </c>
      <c r="C1650">
        <v>12</v>
      </c>
      <c r="D1650">
        <v>21</v>
      </c>
      <c r="E1650">
        <v>0</v>
      </c>
      <c r="F1650">
        <v>252</v>
      </c>
    </row>
    <row r="1651" spans="1:6" x14ac:dyDescent="0.25">
      <c r="A1651">
        <v>10876</v>
      </c>
      <c r="B1651">
        <v>64</v>
      </c>
      <c r="C1651">
        <v>33.25</v>
      </c>
      <c r="D1651">
        <v>20</v>
      </c>
      <c r="E1651">
        <v>0</v>
      </c>
      <c r="F1651">
        <v>665</v>
      </c>
    </row>
    <row r="1652" spans="1:6" x14ac:dyDescent="0.25">
      <c r="A1652">
        <v>10877</v>
      </c>
      <c r="B1652">
        <v>16</v>
      </c>
      <c r="C1652">
        <v>17.45</v>
      </c>
      <c r="D1652">
        <v>30</v>
      </c>
      <c r="E1652">
        <v>0.25</v>
      </c>
      <c r="F1652">
        <v>393</v>
      </c>
    </row>
    <row r="1653" spans="1:6" x14ac:dyDescent="0.25">
      <c r="A1653">
        <v>10877</v>
      </c>
      <c r="B1653">
        <v>18</v>
      </c>
      <c r="C1653">
        <v>62.5</v>
      </c>
      <c r="D1653">
        <v>25</v>
      </c>
      <c r="E1653">
        <v>0</v>
      </c>
      <c r="F1653">
        <v>1562</v>
      </c>
    </row>
    <row r="1654" spans="1:6" x14ac:dyDescent="0.25">
      <c r="A1654">
        <v>10878</v>
      </c>
      <c r="B1654">
        <v>20</v>
      </c>
      <c r="C1654">
        <v>81</v>
      </c>
      <c r="D1654">
        <v>20</v>
      </c>
      <c r="E1654">
        <v>0.05</v>
      </c>
      <c r="F1654">
        <v>1539</v>
      </c>
    </row>
    <row r="1655" spans="1:6" x14ac:dyDescent="0.25">
      <c r="A1655">
        <v>10879</v>
      </c>
      <c r="B1655">
        <v>40</v>
      </c>
      <c r="C1655">
        <v>18.399999999999999</v>
      </c>
      <c r="D1655">
        <v>12</v>
      </c>
      <c r="E1655">
        <v>0</v>
      </c>
      <c r="F1655">
        <v>221</v>
      </c>
    </row>
    <row r="1656" spans="1:6" x14ac:dyDescent="0.25">
      <c r="A1656">
        <v>10879</v>
      </c>
      <c r="B1656">
        <v>65</v>
      </c>
      <c r="C1656">
        <v>21.05</v>
      </c>
      <c r="D1656">
        <v>10</v>
      </c>
      <c r="E1656">
        <v>0</v>
      </c>
      <c r="F1656">
        <v>210</v>
      </c>
    </row>
    <row r="1657" spans="1:6" x14ac:dyDescent="0.25">
      <c r="A1657">
        <v>10879</v>
      </c>
      <c r="B1657">
        <v>76</v>
      </c>
      <c r="C1657">
        <v>18</v>
      </c>
      <c r="D1657">
        <v>10</v>
      </c>
      <c r="E1657">
        <v>0</v>
      </c>
      <c r="F1657">
        <v>180</v>
      </c>
    </row>
    <row r="1658" spans="1:6" x14ac:dyDescent="0.25">
      <c r="A1658">
        <v>10880</v>
      </c>
      <c r="B1658">
        <v>23</v>
      </c>
      <c r="C1658">
        <v>9</v>
      </c>
      <c r="D1658">
        <v>30</v>
      </c>
      <c r="E1658">
        <v>0.2</v>
      </c>
      <c r="F1658">
        <v>216</v>
      </c>
    </row>
    <row r="1659" spans="1:6" x14ac:dyDescent="0.25">
      <c r="A1659">
        <v>10880</v>
      </c>
      <c r="B1659">
        <v>61</v>
      </c>
      <c r="C1659">
        <v>28.5</v>
      </c>
      <c r="D1659">
        <v>30</v>
      </c>
      <c r="E1659">
        <v>0.2</v>
      </c>
      <c r="F1659">
        <v>684</v>
      </c>
    </row>
    <row r="1660" spans="1:6" x14ac:dyDescent="0.25">
      <c r="A1660">
        <v>10880</v>
      </c>
      <c r="B1660">
        <v>70</v>
      </c>
      <c r="C1660">
        <v>15</v>
      </c>
      <c r="D1660">
        <v>50</v>
      </c>
      <c r="E1660">
        <v>0.2</v>
      </c>
      <c r="F1660">
        <v>600</v>
      </c>
    </row>
    <row r="1661" spans="1:6" x14ac:dyDescent="0.25">
      <c r="A1661">
        <v>10881</v>
      </c>
      <c r="B1661">
        <v>73</v>
      </c>
      <c r="C1661">
        <v>15</v>
      </c>
      <c r="D1661">
        <v>10</v>
      </c>
      <c r="E1661">
        <v>0</v>
      </c>
      <c r="F1661">
        <v>150</v>
      </c>
    </row>
    <row r="1662" spans="1:6" x14ac:dyDescent="0.25">
      <c r="A1662">
        <v>10882</v>
      </c>
      <c r="B1662">
        <v>42</v>
      </c>
      <c r="C1662">
        <v>14</v>
      </c>
      <c r="D1662">
        <v>25</v>
      </c>
      <c r="E1662">
        <v>0</v>
      </c>
      <c r="F1662">
        <v>350</v>
      </c>
    </row>
    <row r="1663" spans="1:6" x14ac:dyDescent="0.25">
      <c r="A1663">
        <v>10882</v>
      </c>
      <c r="B1663">
        <v>49</v>
      </c>
      <c r="C1663">
        <v>20</v>
      </c>
      <c r="D1663">
        <v>20</v>
      </c>
      <c r="E1663">
        <v>0.15</v>
      </c>
      <c r="F1663">
        <v>340</v>
      </c>
    </row>
    <row r="1664" spans="1:6" x14ac:dyDescent="0.25">
      <c r="A1664">
        <v>10882</v>
      </c>
      <c r="B1664">
        <v>54</v>
      </c>
      <c r="C1664">
        <v>7.45</v>
      </c>
      <c r="D1664">
        <v>32</v>
      </c>
      <c r="E1664">
        <v>0.15</v>
      </c>
      <c r="F1664">
        <v>203</v>
      </c>
    </row>
    <row r="1665" spans="1:6" x14ac:dyDescent="0.25">
      <c r="A1665">
        <v>10883</v>
      </c>
      <c r="B1665">
        <v>24</v>
      </c>
      <c r="C1665">
        <v>4.5</v>
      </c>
      <c r="D1665">
        <v>8</v>
      </c>
      <c r="E1665">
        <v>0</v>
      </c>
      <c r="F1665">
        <v>36</v>
      </c>
    </row>
    <row r="1666" spans="1:6" x14ac:dyDescent="0.25">
      <c r="A1666">
        <v>10884</v>
      </c>
      <c r="B1666">
        <v>21</v>
      </c>
      <c r="C1666">
        <v>10</v>
      </c>
      <c r="D1666">
        <v>40</v>
      </c>
      <c r="E1666">
        <v>0.05</v>
      </c>
      <c r="F1666">
        <v>380</v>
      </c>
    </row>
    <row r="1667" spans="1:6" x14ac:dyDescent="0.25">
      <c r="A1667">
        <v>10884</v>
      </c>
      <c r="B1667">
        <v>56</v>
      </c>
      <c r="C1667">
        <v>38</v>
      </c>
      <c r="D1667">
        <v>21</v>
      </c>
      <c r="E1667">
        <v>0.05</v>
      </c>
      <c r="F1667">
        <v>758</v>
      </c>
    </row>
    <row r="1668" spans="1:6" x14ac:dyDescent="0.25">
      <c r="A1668">
        <v>10884</v>
      </c>
      <c r="B1668">
        <v>65</v>
      </c>
      <c r="C1668">
        <v>21.05</v>
      </c>
      <c r="D1668">
        <v>12</v>
      </c>
      <c r="E1668">
        <v>0.05</v>
      </c>
      <c r="F1668">
        <v>240</v>
      </c>
    </row>
    <row r="1669" spans="1:6" x14ac:dyDescent="0.25">
      <c r="A1669">
        <v>10885</v>
      </c>
      <c r="B1669">
        <v>2</v>
      </c>
      <c r="C1669">
        <v>19</v>
      </c>
      <c r="D1669">
        <v>20</v>
      </c>
      <c r="E1669">
        <v>0</v>
      </c>
      <c r="F1669">
        <v>380</v>
      </c>
    </row>
    <row r="1670" spans="1:6" x14ac:dyDescent="0.25">
      <c r="A1670">
        <v>10885</v>
      </c>
      <c r="B1670">
        <v>24</v>
      </c>
      <c r="C1670">
        <v>4.5</v>
      </c>
      <c r="D1670">
        <v>12</v>
      </c>
      <c r="E1670">
        <v>0</v>
      </c>
      <c r="F1670">
        <v>54</v>
      </c>
    </row>
    <row r="1671" spans="1:6" x14ac:dyDescent="0.25">
      <c r="A1671">
        <v>10885</v>
      </c>
      <c r="B1671">
        <v>70</v>
      </c>
      <c r="C1671">
        <v>15</v>
      </c>
      <c r="D1671">
        <v>30</v>
      </c>
      <c r="E1671">
        <v>0</v>
      </c>
      <c r="F1671">
        <v>450</v>
      </c>
    </row>
    <row r="1672" spans="1:6" x14ac:dyDescent="0.25">
      <c r="A1672">
        <v>10885</v>
      </c>
      <c r="B1672">
        <v>77</v>
      </c>
      <c r="C1672">
        <v>13</v>
      </c>
      <c r="D1672">
        <v>25</v>
      </c>
      <c r="E1672">
        <v>0</v>
      </c>
      <c r="F1672">
        <v>325</v>
      </c>
    </row>
    <row r="1673" spans="1:6" x14ac:dyDescent="0.25">
      <c r="A1673">
        <v>10886</v>
      </c>
      <c r="B1673">
        <v>10</v>
      </c>
      <c r="C1673">
        <v>31</v>
      </c>
      <c r="D1673">
        <v>70</v>
      </c>
      <c r="E1673">
        <v>0</v>
      </c>
      <c r="F1673">
        <v>2170</v>
      </c>
    </row>
    <row r="1674" spans="1:6" x14ac:dyDescent="0.25">
      <c r="A1674">
        <v>10886</v>
      </c>
      <c r="B1674">
        <v>31</v>
      </c>
      <c r="C1674">
        <v>12.5</v>
      </c>
      <c r="D1674">
        <v>35</v>
      </c>
      <c r="E1674">
        <v>0</v>
      </c>
      <c r="F1674">
        <v>438</v>
      </c>
    </row>
    <row r="1675" spans="1:6" x14ac:dyDescent="0.25">
      <c r="A1675">
        <v>10886</v>
      </c>
      <c r="B1675">
        <v>77</v>
      </c>
      <c r="C1675">
        <v>13</v>
      </c>
      <c r="D1675">
        <v>40</v>
      </c>
      <c r="E1675">
        <v>0</v>
      </c>
      <c r="F1675">
        <v>520</v>
      </c>
    </row>
    <row r="1676" spans="1:6" x14ac:dyDescent="0.25">
      <c r="A1676">
        <v>10887</v>
      </c>
      <c r="B1676">
        <v>25</v>
      </c>
      <c r="C1676">
        <v>14</v>
      </c>
      <c r="D1676">
        <v>5</v>
      </c>
      <c r="E1676">
        <v>0</v>
      </c>
      <c r="F1676">
        <v>70</v>
      </c>
    </row>
    <row r="1677" spans="1:6" x14ac:dyDescent="0.25">
      <c r="A1677">
        <v>10888</v>
      </c>
      <c r="B1677">
        <v>2</v>
      </c>
      <c r="C1677">
        <v>19</v>
      </c>
      <c r="D1677">
        <v>20</v>
      </c>
      <c r="E1677">
        <v>0</v>
      </c>
      <c r="F1677">
        <v>380</v>
      </c>
    </row>
    <row r="1678" spans="1:6" x14ac:dyDescent="0.25">
      <c r="A1678">
        <v>10888</v>
      </c>
      <c r="B1678">
        <v>68</v>
      </c>
      <c r="C1678">
        <v>12.5</v>
      </c>
      <c r="D1678">
        <v>18</v>
      </c>
      <c r="E1678">
        <v>0</v>
      </c>
      <c r="F1678">
        <v>225</v>
      </c>
    </row>
    <row r="1679" spans="1:6" x14ac:dyDescent="0.25">
      <c r="A1679">
        <v>10889</v>
      </c>
      <c r="B1679">
        <v>11</v>
      </c>
      <c r="C1679">
        <v>21</v>
      </c>
      <c r="D1679">
        <v>40</v>
      </c>
      <c r="E1679">
        <v>0</v>
      </c>
      <c r="F1679">
        <v>840</v>
      </c>
    </row>
    <row r="1680" spans="1:6" x14ac:dyDescent="0.25">
      <c r="A1680">
        <v>10889</v>
      </c>
      <c r="B1680">
        <v>38</v>
      </c>
      <c r="C1680">
        <v>263.5</v>
      </c>
      <c r="D1680">
        <v>40</v>
      </c>
      <c r="E1680">
        <v>0</v>
      </c>
      <c r="F1680">
        <v>10540</v>
      </c>
    </row>
    <row r="1681" spans="1:6" x14ac:dyDescent="0.25">
      <c r="A1681">
        <v>10890</v>
      </c>
      <c r="B1681">
        <v>17</v>
      </c>
      <c r="C1681">
        <v>39</v>
      </c>
      <c r="D1681">
        <v>15</v>
      </c>
      <c r="E1681">
        <v>0</v>
      </c>
      <c r="F1681">
        <v>585</v>
      </c>
    </row>
    <row r="1682" spans="1:6" x14ac:dyDescent="0.25">
      <c r="A1682">
        <v>10890</v>
      </c>
      <c r="B1682">
        <v>34</v>
      </c>
      <c r="C1682">
        <v>14</v>
      </c>
      <c r="D1682">
        <v>10</v>
      </c>
      <c r="E1682">
        <v>0</v>
      </c>
      <c r="F1682">
        <v>140</v>
      </c>
    </row>
    <row r="1683" spans="1:6" x14ac:dyDescent="0.25">
      <c r="A1683">
        <v>10890</v>
      </c>
      <c r="B1683">
        <v>41</v>
      </c>
      <c r="C1683">
        <v>9.65</v>
      </c>
      <c r="D1683">
        <v>14</v>
      </c>
      <c r="E1683">
        <v>0</v>
      </c>
      <c r="F1683">
        <v>135</v>
      </c>
    </row>
    <row r="1684" spans="1:6" x14ac:dyDescent="0.25">
      <c r="A1684">
        <v>10891</v>
      </c>
      <c r="B1684">
        <v>30</v>
      </c>
      <c r="C1684">
        <v>25.89</v>
      </c>
      <c r="D1684">
        <v>15</v>
      </c>
      <c r="E1684">
        <v>0.05</v>
      </c>
      <c r="F1684">
        <v>369</v>
      </c>
    </row>
    <row r="1685" spans="1:6" x14ac:dyDescent="0.25">
      <c r="A1685">
        <v>10892</v>
      </c>
      <c r="B1685">
        <v>59</v>
      </c>
      <c r="C1685">
        <v>55</v>
      </c>
      <c r="D1685">
        <v>40</v>
      </c>
      <c r="E1685">
        <v>0.05</v>
      </c>
      <c r="F1685">
        <v>2090</v>
      </c>
    </row>
    <row r="1686" spans="1:6" x14ac:dyDescent="0.25">
      <c r="A1686">
        <v>10893</v>
      </c>
      <c r="B1686">
        <v>8</v>
      </c>
      <c r="C1686">
        <v>40</v>
      </c>
      <c r="D1686">
        <v>30</v>
      </c>
      <c r="E1686">
        <v>0</v>
      </c>
      <c r="F1686">
        <v>1200</v>
      </c>
    </row>
    <row r="1687" spans="1:6" x14ac:dyDescent="0.25">
      <c r="A1687">
        <v>10893</v>
      </c>
      <c r="B1687">
        <v>24</v>
      </c>
      <c r="C1687">
        <v>4.5</v>
      </c>
      <c r="D1687">
        <v>10</v>
      </c>
      <c r="E1687">
        <v>0</v>
      </c>
      <c r="F1687">
        <v>45</v>
      </c>
    </row>
    <row r="1688" spans="1:6" x14ac:dyDescent="0.25">
      <c r="A1688">
        <v>10893</v>
      </c>
      <c r="B1688">
        <v>29</v>
      </c>
      <c r="C1688">
        <v>123.79</v>
      </c>
      <c r="D1688">
        <v>24</v>
      </c>
      <c r="E1688">
        <v>0</v>
      </c>
      <c r="F1688">
        <v>2971</v>
      </c>
    </row>
    <row r="1689" spans="1:6" x14ac:dyDescent="0.25">
      <c r="A1689">
        <v>10893</v>
      </c>
      <c r="B1689">
        <v>30</v>
      </c>
      <c r="C1689">
        <v>25.89</v>
      </c>
      <c r="D1689">
        <v>35</v>
      </c>
      <c r="E1689">
        <v>0</v>
      </c>
      <c r="F1689">
        <v>906</v>
      </c>
    </row>
    <row r="1690" spans="1:6" x14ac:dyDescent="0.25">
      <c r="A1690">
        <v>10893</v>
      </c>
      <c r="B1690">
        <v>36</v>
      </c>
      <c r="C1690">
        <v>19</v>
      </c>
      <c r="D1690">
        <v>20</v>
      </c>
      <c r="E1690">
        <v>0</v>
      </c>
      <c r="F1690">
        <v>380</v>
      </c>
    </row>
    <row r="1691" spans="1:6" x14ac:dyDescent="0.25">
      <c r="A1691">
        <v>10894</v>
      </c>
      <c r="B1691">
        <v>13</v>
      </c>
      <c r="C1691">
        <v>6</v>
      </c>
      <c r="D1691">
        <v>28</v>
      </c>
      <c r="E1691">
        <v>0.05</v>
      </c>
      <c r="F1691">
        <v>160</v>
      </c>
    </row>
    <row r="1692" spans="1:6" x14ac:dyDescent="0.25">
      <c r="A1692">
        <v>10894</v>
      </c>
      <c r="B1692">
        <v>69</v>
      </c>
      <c r="C1692">
        <v>36</v>
      </c>
      <c r="D1692">
        <v>50</v>
      </c>
      <c r="E1692">
        <v>0.05</v>
      </c>
      <c r="F1692">
        <v>1710</v>
      </c>
    </row>
    <row r="1693" spans="1:6" x14ac:dyDescent="0.25">
      <c r="A1693">
        <v>10894</v>
      </c>
      <c r="B1693">
        <v>75</v>
      </c>
      <c r="C1693">
        <v>7.75</v>
      </c>
      <c r="D1693">
        <v>120</v>
      </c>
      <c r="E1693">
        <v>0.05</v>
      </c>
      <c r="F1693">
        <v>883</v>
      </c>
    </row>
    <row r="1694" spans="1:6" x14ac:dyDescent="0.25">
      <c r="A1694">
        <v>10895</v>
      </c>
      <c r="B1694">
        <v>24</v>
      </c>
      <c r="C1694">
        <v>4.5</v>
      </c>
      <c r="D1694">
        <v>110</v>
      </c>
      <c r="E1694">
        <v>0</v>
      </c>
      <c r="F1694">
        <v>495</v>
      </c>
    </row>
    <row r="1695" spans="1:6" x14ac:dyDescent="0.25">
      <c r="A1695">
        <v>10895</v>
      </c>
      <c r="B1695">
        <v>39</v>
      </c>
      <c r="C1695">
        <v>18</v>
      </c>
      <c r="D1695">
        <v>45</v>
      </c>
      <c r="E1695">
        <v>0</v>
      </c>
      <c r="F1695">
        <v>810</v>
      </c>
    </row>
    <row r="1696" spans="1:6" x14ac:dyDescent="0.25">
      <c r="A1696">
        <v>10895</v>
      </c>
      <c r="B1696">
        <v>40</v>
      </c>
      <c r="C1696">
        <v>18.399999999999999</v>
      </c>
      <c r="D1696">
        <v>91</v>
      </c>
      <c r="E1696">
        <v>0</v>
      </c>
      <c r="F1696">
        <v>1674</v>
      </c>
    </row>
    <row r="1697" spans="1:6" x14ac:dyDescent="0.25">
      <c r="A1697">
        <v>10895</v>
      </c>
      <c r="B1697">
        <v>60</v>
      </c>
      <c r="C1697">
        <v>34</v>
      </c>
      <c r="D1697">
        <v>100</v>
      </c>
      <c r="E1697">
        <v>0</v>
      </c>
      <c r="F1697">
        <v>3400</v>
      </c>
    </row>
    <row r="1698" spans="1:6" x14ac:dyDescent="0.25">
      <c r="A1698">
        <v>10896</v>
      </c>
      <c r="B1698">
        <v>45</v>
      </c>
      <c r="C1698">
        <v>9.5</v>
      </c>
      <c r="D1698">
        <v>15</v>
      </c>
      <c r="E1698">
        <v>0</v>
      </c>
      <c r="F1698">
        <v>142</v>
      </c>
    </row>
    <row r="1699" spans="1:6" x14ac:dyDescent="0.25">
      <c r="A1699">
        <v>10896</v>
      </c>
      <c r="B1699">
        <v>56</v>
      </c>
      <c r="C1699">
        <v>38</v>
      </c>
      <c r="D1699">
        <v>16</v>
      </c>
      <c r="E1699">
        <v>0</v>
      </c>
      <c r="F1699">
        <v>608</v>
      </c>
    </row>
    <row r="1700" spans="1:6" x14ac:dyDescent="0.25">
      <c r="A1700">
        <v>10897</v>
      </c>
      <c r="B1700">
        <v>29</v>
      </c>
      <c r="C1700">
        <v>123.79</v>
      </c>
      <c r="D1700">
        <v>80</v>
      </c>
      <c r="E1700">
        <v>0</v>
      </c>
      <c r="F1700">
        <v>9903</v>
      </c>
    </row>
    <row r="1701" spans="1:6" x14ac:dyDescent="0.25">
      <c r="A1701">
        <v>10897</v>
      </c>
      <c r="B1701">
        <v>30</v>
      </c>
      <c r="C1701">
        <v>25.89</v>
      </c>
      <c r="D1701">
        <v>36</v>
      </c>
      <c r="E1701">
        <v>0</v>
      </c>
      <c r="F1701">
        <v>932</v>
      </c>
    </row>
    <row r="1702" spans="1:6" x14ac:dyDescent="0.25">
      <c r="A1702">
        <v>10898</v>
      </c>
      <c r="B1702">
        <v>13</v>
      </c>
      <c r="C1702">
        <v>6</v>
      </c>
      <c r="D1702">
        <v>5</v>
      </c>
      <c r="E1702">
        <v>0</v>
      </c>
      <c r="F1702">
        <v>30</v>
      </c>
    </row>
    <row r="1703" spans="1:6" x14ac:dyDescent="0.25">
      <c r="A1703">
        <v>10899</v>
      </c>
      <c r="B1703">
        <v>39</v>
      </c>
      <c r="C1703">
        <v>18</v>
      </c>
      <c r="D1703">
        <v>8</v>
      </c>
      <c r="E1703">
        <v>0.15</v>
      </c>
      <c r="F1703">
        <v>122</v>
      </c>
    </row>
    <row r="1704" spans="1:6" x14ac:dyDescent="0.25">
      <c r="A1704">
        <v>10900</v>
      </c>
      <c r="B1704">
        <v>70</v>
      </c>
      <c r="C1704">
        <v>15</v>
      </c>
      <c r="D1704">
        <v>3</v>
      </c>
      <c r="E1704">
        <v>0.25</v>
      </c>
      <c r="F1704">
        <v>34</v>
      </c>
    </row>
    <row r="1705" spans="1:6" x14ac:dyDescent="0.25">
      <c r="A1705">
        <v>10901</v>
      </c>
      <c r="B1705">
        <v>41</v>
      </c>
      <c r="C1705">
        <v>9.65</v>
      </c>
      <c r="D1705">
        <v>30</v>
      </c>
      <c r="E1705">
        <v>0</v>
      </c>
      <c r="F1705">
        <v>289</v>
      </c>
    </row>
    <row r="1706" spans="1:6" x14ac:dyDescent="0.25">
      <c r="A1706">
        <v>10901</v>
      </c>
      <c r="B1706">
        <v>71</v>
      </c>
      <c r="C1706">
        <v>21.5</v>
      </c>
      <c r="D1706">
        <v>30</v>
      </c>
      <c r="E1706">
        <v>0</v>
      </c>
      <c r="F1706">
        <v>645</v>
      </c>
    </row>
    <row r="1707" spans="1:6" x14ac:dyDescent="0.25">
      <c r="A1707">
        <v>10902</v>
      </c>
      <c r="B1707">
        <v>55</v>
      </c>
      <c r="C1707">
        <v>24</v>
      </c>
      <c r="D1707">
        <v>30</v>
      </c>
      <c r="E1707">
        <v>0.15</v>
      </c>
      <c r="F1707">
        <v>612</v>
      </c>
    </row>
    <row r="1708" spans="1:6" x14ac:dyDescent="0.25">
      <c r="A1708">
        <v>10902</v>
      </c>
      <c r="B1708">
        <v>62</v>
      </c>
      <c r="C1708">
        <v>49.3</v>
      </c>
      <c r="D1708">
        <v>6</v>
      </c>
      <c r="E1708">
        <v>0.15</v>
      </c>
      <c r="F1708">
        <v>251</v>
      </c>
    </row>
    <row r="1709" spans="1:6" x14ac:dyDescent="0.25">
      <c r="A1709">
        <v>10903</v>
      </c>
      <c r="B1709">
        <v>13</v>
      </c>
      <c r="C1709">
        <v>6</v>
      </c>
      <c r="D1709">
        <v>40</v>
      </c>
      <c r="E1709">
        <v>0</v>
      </c>
      <c r="F1709">
        <v>240</v>
      </c>
    </row>
    <row r="1710" spans="1:6" x14ac:dyDescent="0.25">
      <c r="A1710">
        <v>10903</v>
      </c>
      <c r="B1710">
        <v>65</v>
      </c>
      <c r="C1710">
        <v>21.05</v>
      </c>
      <c r="D1710">
        <v>21</v>
      </c>
      <c r="E1710">
        <v>0</v>
      </c>
      <c r="F1710">
        <v>442</v>
      </c>
    </row>
    <row r="1711" spans="1:6" x14ac:dyDescent="0.25">
      <c r="A1711">
        <v>10903</v>
      </c>
      <c r="B1711">
        <v>68</v>
      </c>
      <c r="C1711">
        <v>12.5</v>
      </c>
      <c r="D1711">
        <v>20</v>
      </c>
      <c r="E1711">
        <v>0</v>
      </c>
      <c r="F1711">
        <v>250</v>
      </c>
    </row>
    <row r="1712" spans="1:6" x14ac:dyDescent="0.25">
      <c r="A1712">
        <v>10904</v>
      </c>
      <c r="B1712">
        <v>58</v>
      </c>
      <c r="C1712">
        <v>13.25</v>
      </c>
      <c r="D1712">
        <v>15</v>
      </c>
      <c r="E1712">
        <v>0</v>
      </c>
      <c r="F1712">
        <v>199</v>
      </c>
    </row>
    <row r="1713" spans="1:6" x14ac:dyDescent="0.25">
      <c r="A1713">
        <v>10904</v>
      </c>
      <c r="B1713">
        <v>62</v>
      </c>
      <c r="C1713">
        <v>49.3</v>
      </c>
      <c r="D1713">
        <v>35</v>
      </c>
      <c r="E1713">
        <v>0</v>
      </c>
      <c r="F1713">
        <v>1725</v>
      </c>
    </row>
    <row r="1714" spans="1:6" x14ac:dyDescent="0.25">
      <c r="A1714">
        <v>10905</v>
      </c>
      <c r="B1714">
        <v>1</v>
      </c>
      <c r="C1714">
        <v>18</v>
      </c>
      <c r="D1714">
        <v>20</v>
      </c>
      <c r="E1714">
        <v>0.05</v>
      </c>
      <c r="F1714">
        <v>342</v>
      </c>
    </row>
    <row r="1715" spans="1:6" x14ac:dyDescent="0.25">
      <c r="A1715">
        <v>10906</v>
      </c>
      <c r="B1715">
        <v>61</v>
      </c>
      <c r="C1715">
        <v>28.5</v>
      </c>
      <c r="D1715">
        <v>15</v>
      </c>
      <c r="E1715">
        <v>0</v>
      </c>
      <c r="F1715">
        <v>428</v>
      </c>
    </row>
    <row r="1716" spans="1:6" x14ac:dyDescent="0.25">
      <c r="A1716">
        <v>10907</v>
      </c>
      <c r="B1716">
        <v>75</v>
      </c>
      <c r="C1716">
        <v>7.75</v>
      </c>
      <c r="D1716">
        <v>14</v>
      </c>
      <c r="E1716">
        <v>0</v>
      </c>
      <c r="F1716">
        <v>108</v>
      </c>
    </row>
    <row r="1717" spans="1:6" x14ac:dyDescent="0.25">
      <c r="A1717">
        <v>10908</v>
      </c>
      <c r="B1717">
        <v>7</v>
      </c>
      <c r="C1717">
        <v>30</v>
      </c>
      <c r="D1717">
        <v>20</v>
      </c>
      <c r="E1717">
        <v>0.05</v>
      </c>
      <c r="F1717">
        <v>570</v>
      </c>
    </row>
    <row r="1718" spans="1:6" x14ac:dyDescent="0.25">
      <c r="A1718">
        <v>10908</v>
      </c>
      <c r="B1718">
        <v>52</v>
      </c>
      <c r="C1718">
        <v>7</v>
      </c>
      <c r="D1718">
        <v>14</v>
      </c>
      <c r="E1718">
        <v>0.05</v>
      </c>
      <c r="F1718">
        <v>93</v>
      </c>
    </row>
    <row r="1719" spans="1:6" x14ac:dyDescent="0.25">
      <c r="A1719">
        <v>10909</v>
      </c>
      <c r="B1719">
        <v>7</v>
      </c>
      <c r="C1719">
        <v>30</v>
      </c>
      <c r="D1719">
        <v>12</v>
      </c>
      <c r="E1719">
        <v>0</v>
      </c>
      <c r="F1719">
        <v>360</v>
      </c>
    </row>
    <row r="1720" spans="1:6" x14ac:dyDescent="0.25">
      <c r="A1720">
        <v>10909</v>
      </c>
      <c r="B1720">
        <v>16</v>
      </c>
      <c r="C1720">
        <v>17.45</v>
      </c>
      <c r="D1720">
        <v>15</v>
      </c>
      <c r="E1720">
        <v>0</v>
      </c>
      <c r="F1720">
        <v>262</v>
      </c>
    </row>
    <row r="1721" spans="1:6" x14ac:dyDescent="0.25">
      <c r="A1721">
        <v>10909</v>
      </c>
      <c r="B1721">
        <v>41</v>
      </c>
      <c r="C1721">
        <v>9.65</v>
      </c>
      <c r="D1721">
        <v>5</v>
      </c>
      <c r="E1721">
        <v>0</v>
      </c>
      <c r="F1721">
        <v>48</v>
      </c>
    </row>
    <row r="1722" spans="1:6" x14ac:dyDescent="0.25">
      <c r="A1722">
        <v>10910</v>
      </c>
      <c r="B1722">
        <v>19</v>
      </c>
      <c r="C1722">
        <v>9.1999999999999993</v>
      </c>
      <c r="D1722">
        <v>12</v>
      </c>
      <c r="E1722">
        <v>0</v>
      </c>
      <c r="F1722">
        <v>110</v>
      </c>
    </row>
    <row r="1723" spans="1:6" x14ac:dyDescent="0.25">
      <c r="A1723">
        <v>10910</v>
      </c>
      <c r="B1723">
        <v>49</v>
      </c>
      <c r="C1723">
        <v>20</v>
      </c>
      <c r="D1723">
        <v>10</v>
      </c>
      <c r="E1723">
        <v>0</v>
      </c>
      <c r="F1723">
        <v>200</v>
      </c>
    </row>
    <row r="1724" spans="1:6" x14ac:dyDescent="0.25">
      <c r="A1724">
        <v>10910</v>
      </c>
      <c r="B1724">
        <v>61</v>
      </c>
      <c r="C1724">
        <v>28.5</v>
      </c>
      <c r="D1724">
        <v>5</v>
      </c>
      <c r="E1724">
        <v>0</v>
      </c>
      <c r="F1724">
        <v>142</v>
      </c>
    </row>
    <row r="1725" spans="1:6" x14ac:dyDescent="0.25">
      <c r="A1725">
        <v>10911</v>
      </c>
      <c r="B1725">
        <v>1</v>
      </c>
      <c r="C1725">
        <v>18</v>
      </c>
      <c r="D1725">
        <v>10</v>
      </c>
      <c r="E1725">
        <v>0</v>
      </c>
      <c r="F1725">
        <v>180</v>
      </c>
    </row>
    <row r="1726" spans="1:6" x14ac:dyDescent="0.25">
      <c r="A1726">
        <v>10911</v>
      </c>
      <c r="B1726">
        <v>17</v>
      </c>
      <c r="C1726">
        <v>39</v>
      </c>
      <c r="D1726">
        <v>12</v>
      </c>
      <c r="E1726">
        <v>0</v>
      </c>
      <c r="F1726">
        <v>468</v>
      </c>
    </row>
    <row r="1727" spans="1:6" x14ac:dyDescent="0.25">
      <c r="A1727">
        <v>10911</v>
      </c>
      <c r="B1727">
        <v>67</v>
      </c>
      <c r="C1727">
        <v>14</v>
      </c>
      <c r="D1727">
        <v>15</v>
      </c>
      <c r="E1727">
        <v>0</v>
      </c>
      <c r="F1727">
        <v>210</v>
      </c>
    </row>
    <row r="1728" spans="1:6" x14ac:dyDescent="0.25">
      <c r="A1728">
        <v>10912</v>
      </c>
      <c r="B1728">
        <v>11</v>
      </c>
      <c r="C1728">
        <v>21</v>
      </c>
      <c r="D1728">
        <v>40</v>
      </c>
      <c r="E1728">
        <v>0.25</v>
      </c>
      <c r="F1728">
        <v>630</v>
      </c>
    </row>
    <row r="1729" spans="1:6" x14ac:dyDescent="0.25">
      <c r="A1729">
        <v>10912</v>
      </c>
      <c r="B1729">
        <v>29</v>
      </c>
      <c r="C1729">
        <v>123.79</v>
      </c>
      <c r="D1729">
        <v>60</v>
      </c>
      <c r="E1729">
        <v>0.25</v>
      </c>
      <c r="F1729">
        <v>5571</v>
      </c>
    </row>
    <row r="1730" spans="1:6" x14ac:dyDescent="0.25">
      <c r="A1730">
        <v>10913</v>
      </c>
      <c r="B1730">
        <v>4</v>
      </c>
      <c r="C1730">
        <v>22</v>
      </c>
      <c r="D1730">
        <v>30</v>
      </c>
      <c r="E1730">
        <v>0.25</v>
      </c>
      <c r="F1730">
        <v>495</v>
      </c>
    </row>
    <row r="1731" spans="1:6" x14ac:dyDescent="0.25">
      <c r="A1731">
        <v>10913</v>
      </c>
      <c r="B1731">
        <v>33</v>
      </c>
      <c r="C1731">
        <v>2.5</v>
      </c>
      <c r="D1731">
        <v>40</v>
      </c>
      <c r="E1731">
        <v>0.25</v>
      </c>
      <c r="F1731">
        <v>75</v>
      </c>
    </row>
    <row r="1732" spans="1:6" x14ac:dyDescent="0.25">
      <c r="A1732">
        <v>10913</v>
      </c>
      <c r="B1732">
        <v>58</v>
      </c>
      <c r="C1732">
        <v>13.25</v>
      </c>
      <c r="D1732">
        <v>15</v>
      </c>
      <c r="E1732">
        <v>0</v>
      </c>
      <c r="F1732">
        <v>199</v>
      </c>
    </row>
    <row r="1733" spans="1:6" x14ac:dyDescent="0.25">
      <c r="A1733">
        <v>10914</v>
      </c>
      <c r="B1733">
        <v>71</v>
      </c>
      <c r="C1733">
        <v>21.5</v>
      </c>
      <c r="D1733">
        <v>25</v>
      </c>
      <c r="E1733">
        <v>0</v>
      </c>
      <c r="F1733">
        <v>538</v>
      </c>
    </row>
    <row r="1734" spans="1:6" x14ac:dyDescent="0.25">
      <c r="A1734">
        <v>10915</v>
      </c>
      <c r="B1734">
        <v>17</v>
      </c>
      <c r="C1734">
        <v>39</v>
      </c>
      <c r="D1734">
        <v>10</v>
      </c>
      <c r="E1734">
        <v>0</v>
      </c>
      <c r="F1734">
        <v>390</v>
      </c>
    </row>
    <row r="1735" spans="1:6" x14ac:dyDescent="0.25">
      <c r="A1735">
        <v>10915</v>
      </c>
      <c r="B1735">
        <v>33</v>
      </c>
      <c r="C1735">
        <v>2.5</v>
      </c>
      <c r="D1735">
        <v>30</v>
      </c>
      <c r="E1735">
        <v>0</v>
      </c>
      <c r="F1735">
        <v>75</v>
      </c>
    </row>
    <row r="1736" spans="1:6" x14ac:dyDescent="0.25">
      <c r="A1736">
        <v>10915</v>
      </c>
      <c r="B1736">
        <v>54</v>
      </c>
      <c r="C1736">
        <v>7.45</v>
      </c>
      <c r="D1736">
        <v>10</v>
      </c>
      <c r="E1736">
        <v>0</v>
      </c>
      <c r="F1736">
        <v>74</v>
      </c>
    </row>
    <row r="1737" spans="1:6" x14ac:dyDescent="0.25">
      <c r="A1737">
        <v>10916</v>
      </c>
      <c r="B1737">
        <v>16</v>
      </c>
      <c r="C1737">
        <v>17.45</v>
      </c>
      <c r="D1737">
        <v>6</v>
      </c>
      <c r="E1737">
        <v>0</v>
      </c>
      <c r="F1737">
        <v>105</v>
      </c>
    </row>
    <row r="1738" spans="1:6" x14ac:dyDescent="0.25">
      <c r="A1738">
        <v>10916</v>
      </c>
      <c r="B1738">
        <v>32</v>
      </c>
      <c r="C1738">
        <v>32</v>
      </c>
      <c r="D1738">
        <v>6</v>
      </c>
      <c r="E1738">
        <v>0</v>
      </c>
      <c r="F1738">
        <v>192</v>
      </c>
    </row>
    <row r="1739" spans="1:6" x14ac:dyDescent="0.25">
      <c r="A1739">
        <v>10916</v>
      </c>
      <c r="B1739">
        <v>57</v>
      </c>
      <c r="C1739">
        <v>19.5</v>
      </c>
      <c r="D1739">
        <v>20</v>
      </c>
      <c r="E1739">
        <v>0</v>
      </c>
      <c r="F1739">
        <v>390</v>
      </c>
    </row>
    <row r="1740" spans="1:6" x14ac:dyDescent="0.25">
      <c r="A1740">
        <v>10917</v>
      </c>
      <c r="B1740">
        <v>30</v>
      </c>
      <c r="C1740">
        <v>25.89</v>
      </c>
      <c r="D1740">
        <v>1</v>
      </c>
      <c r="E1740">
        <v>0</v>
      </c>
      <c r="F1740">
        <v>26</v>
      </c>
    </row>
    <row r="1741" spans="1:6" x14ac:dyDescent="0.25">
      <c r="A1741">
        <v>10917</v>
      </c>
      <c r="B1741">
        <v>60</v>
      </c>
      <c r="C1741">
        <v>34</v>
      </c>
      <c r="D1741">
        <v>10</v>
      </c>
      <c r="E1741">
        <v>0</v>
      </c>
      <c r="F1741">
        <v>340</v>
      </c>
    </row>
    <row r="1742" spans="1:6" x14ac:dyDescent="0.25">
      <c r="A1742">
        <v>10918</v>
      </c>
      <c r="B1742">
        <v>1</v>
      </c>
      <c r="C1742">
        <v>18</v>
      </c>
      <c r="D1742">
        <v>60</v>
      </c>
      <c r="E1742">
        <v>0.25</v>
      </c>
      <c r="F1742">
        <v>810</v>
      </c>
    </row>
    <row r="1743" spans="1:6" x14ac:dyDescent="0.25">
      <c r="A1743">
        <v>10918</v>
      </c>
      <c r="B1743">
        <v>60</v>
      </c>
      <c r="C1743">
        <v>34</v>
      </c>
      <c r="D1743">
        <v>25</v>
      </c>
      <c r="E1743">
        <v>0.25</v>
      </c>
      <c r="F1743">
        <v>638</v>
      </c>
    </row>
    <row r="1744" spans="1:6" x14ac:dyDescent="0.25">
      <c r="A1744">
        <v>10919</v>
      </c>
      <c r="B1744">
        <v>16</v>
      </c>
      <c r="C1744">
        <v>17.45</v>
      </c>
      <c r="D1744">
        <v>24</v>
      </c>
      <c r="E1744">
        <v>0</v>
      </c>
      <c r="F1744">
        <v>419</v>
      </c>
    </row>
    <row r="1745" spans="1:6" x14ac:dyDescent="0.25">
      <c r="A1745">
        <v>10919</v>
      </c>
      <c r="B1745">
        <v>25</v>
      </c>
      <c r="C1745">
        <v>14</v>
      </c>
      <c r="D1745">
        <v>24</v>
      </c>
      <c r="E1745">
        <v>0</v>
      </c>
      <c r="F1745">
        <v>336</v>
      </c>
    </row>
    <row r="1746" spans="1:6" x14ac:dyDescent="0.25">
      <c r="A1746">
        <v>10919</v>
      </c>
      <c r="B1746">
        <v>40</v>
      </c>
      <c r="C1746">
        <v>18.399999999999999</v>
      </c>
      <c r="D1746">
        <v>20</v>
      </c>
      <c r="E1746">
        <v>0</v>
      </c>
      <c r="F1746">
        <v>368</v>
      </c>
    </row>
    <row r="1747" spans="1:6" x14ac:dyDescent="0.25">
      <c r="A1747">
        <v>10920</v>
      </c>
      <c r="B1747">
        <v>50</v>
      </c>
      <c r="C1747">
        <v>16.25</v>
      </c>
      <c r="D1747">
        <v>24</v>
      </c>
      <c r="E1747">
        <v>0</v>
      </c>
      <c r="F1747">
        <v>390</v>
      </c>
    </row>
    <row r="1748" spans="1:6" x14ac:dyDescent="0.25">
      <c r="A1748">
        <v>10921</v>
      </c>
      <c r="B1748">
        <v>35</v>
      </c>
      <c r="C1748">
        <v>18</v>
      </c>
      <c r="D1748">
        <v>10</v>
      </c>
      <c r="E1748">
        <v>0</v>
      </c>
      <c r="F1748">
        <v>180</v>
      </c>
    </row>
    <row r="1749" spans="1:6" x14ac:dyDescent="0.25">
      <c r="A1749">
        <v>10921</v>
      </c>
      <c r="B1749">
        <v>63</v>
      </c>
      <c r="C1749">
        <v>43.9</v>
      </c>
      <c r="D1749">
        <v>40</v>
      </c>
      <c r="E1749">
        <v>0</v>
      </c>
      <c r="F1749">
        <v>1756</v>
      </c>
    </row>
    <row r="1750" spans="1:6" x14ac:dyDescent="0.25">
      <c r="A1750">
        <v>10922</v>
      </c>
      <c r="B1750">
        <v>17</v>
      </c>
      <c r="C1750">
        <v>39</v>
      </c>
      <c r="D1750">
        <v>15</v>
      </c>
      <c r="E1750">
        <v>0</v>
      </c>
      <c r="F1750">
        <v>585</v>
      </c>
    </row>
    <row r="1751" spans="1:6" x14ac:dyDescent="0.25">
      <c r="A1751">
        <v>10922</v>
      </c>
      <c r="B1751">
        <v>24</v>
      </c>
      <c r="C1751">
        <v>4.5</v>
      </c>
      <c r="D1751">
        <v>35</v>
      </c>
      <c r="E1751">
        <v>0</v>
      </c>
      <c r="F1751">
        <v>158</v>
      </c>
    </row>
    <row r="1752" spans="1:6" x14ac:dyDescent="0.25">
      <c r="A1752">
        <v>10923</v>
      </c>
      <c r="B1752">
        <v>42</v>
      </c>
      <c r="C1752">
        <v>14</v>
      </c>
      <c r="D1752">
        <v>10</v>
      </c>
      <c r="E1752">
        <v>0.2</v>
      </c>
      <c r="F1752">
        <v>112</v>
      </c>
    </row>
    <row r="1753" spans="1:6" x14ac:dyDescent="0.25">
      <c r="A1753">
        <v>10923</v>
      </c>
      <c r="B1753">
        <v>43</v>
      </c>
      <c r="C1753">
        <v>46</v>
      </c>
      <c r="D1753">
        <v>10</v>
      </c>
      <c r="E1753">
        <v>0.2</v>
      </c>
      <c r="F1753">
        <v>368</v>
      </c>
    </row>
    <row r="1754" spans="1:6" x14ac:dyDescent="0.25">
      <c r="A1754">
        <v>10923</v>
      </c>
      <c r="B1754">
        <v>67</v>
      </c>
      <c r="C1754">
        <v>14</v>
      </c>
      <c r="D1754">
        <v>24</v>
      </c>
      <c r="E1754">
        <v>0.2</v>
      </c>
      <c r="F1754">
        <v>269</v>
      </c>
    </row>
    <row r="1755" spans="1:6" x14ac:dyDescent="0.25">
      <c r="A1755">
        <v>10924</v>
      </c>
      <c r="B1755">
        <v>10</v>
      </c>
      <c r="C1755">
        <v>31</v>
      </c>
      <c r="D1755">
        <v>20</v>
      </c>
      <c r="E1755">
        <v>0.1</v>
      </c>
      <c r="F1755">
        <v>558</v>
      </c>
    </row>
    <row r="1756" spans="1:6" x14ac:dyDescent="0.25">
      <c r="A1756">
        <v>10924</v>
      </c>
      <c r="B1756">
        <v>28</v>
      </c>
      <c r="C1756">
        <v>45.6</v>
      </c>
      <c r="D1756">
        <v>30</v>
      </c>
      <c r="E1756">
        <v>0.1</v>
      </c>
      <c r="F1756">
        <v>1231</v>
      </c>
    </row>
    <row r="1757" spans="1:6" x14ac:dyDescent="0.25">
      <c r="A1757">
        <v>10924</v>
      </c>
      <c r="B1757">
        <v>75</v>
      </c>
      <c r="C1757">
        <v>7.75</v>
      </c>
      <c r="D1757">
        <v>6</v>
      </c>
      <c r="E1757">
        <v>0</v>
      </c>
      <c r="F1757">
        <v>46</v>
      </c>
    </row>
    <row r="1758" spans="1:6" x14ac:dyDescent="0.25">
      <c r="A1758">
        <v>10925</v>
      </c>
      <c r="B1758">
        <v>36</v>
      </c>
      <c r="C1758">
        <v>19</v>
      </c>
      <c r="D1758">
        <v>25</v>
      </c>
      <c r="E1758">
        <v>0.15</v>
      </c>
      <c r="F1758">
        <v>404</v>
      </c>
    </row>
    <row r="1759" spans="1:6" x14ac:dyDescent="0.25">
      <c r="A1759">
        <v>10925</v>
      </c>
      <c r="B1759">
        <v>52</v>
      </c>
      <c r="C1759">
        <v>7</v>
      </c>
      <c r="D1759">
        <v>12</v>
      </c>
      <c r="E1759">
        <v>0.15</v>
      </c>
      <c r="F1759">
        <v>71</v>
      </c>
    </row>
    <row r="1760" spans="1:6" x14ac:dyDescent="0.25">
      <c r="A1760">
        <v>10926</v>
      </c>
      <c r="B1760">
        <v>11</v>
      </c>
      <c r="C1760">
        <v>21</v>
      </c>
      <c r="D1760">
        <v>2</v>
      </c>
      <c r="E1760">
        <v>0</v>
      </c>
      <c r="F1760">
        <v>42</v>
      </c>
    </row>
    <row r="1761" spans="1:6" x14ac:dyDescent="0.25">
      <c r="A1761">
        <v>10926</v>
      </c>
      <c r="B1761">
        <v>13</v>
      </c>
      <c r="C1761">
        <v>6</v>
      </c>
      <c r="D1761">
        <v>10</v>
      </c>
      <c r="E1761">
        <v>0</v>
      </c>
      <c r="F1761">
        <v>60</v>
      </c>
    </row>
    <row r="1762" spans="1:6" x14ac:dyDescent="0.25">
      <c r="A1762">
        <v>10926</v>
      </c>
      <c r="B1762">
        <v>19</v>
      </c>
      <c r="C1762">
        <v>9.1999999999999993</v>
      </c>
      <c r="D1762">
        <v>7</v>
      </c>
      <c r="E1762">
        <v>0</v>
      </c>
      <c r="F1762">
        <v>64</v>
      </c>
    </row>
    <row r="1763" spans="1:6" x14ac:dyDescent="0.25">
      <c r="A1763">
        <v>10926</v>
      </c>
      <c r="B1763">
        <v>72</v>
      </c>
      <c r="C1763">
        <v>34.799999999999997</v>
      </c>
      <c r="D1763">
        <v>10</v>
      </c>
      <c r="E1763">
        <v>0</v>
      </c>
      <c r="F1763">
        <v>348</v>
      </c>
    </row>
    <row r="1764" spans="1:6" x14ac:dyDescent="0.25">
      <c r="A1764">
        <v>10927</v>
      </c>
      <c r="B1764">
        <v>20</v>
      </c>
      <c r="C1764">
        <v>81</v>
      </c>
      <c r="D1764">
        <v>5</v>
      </c>
      <c r="E1764">
        <v>0</v>
      </c>
      <c r="F1764">
        <v>405</v>
      </c>
    </row>
    <row r="1765" spans="1:6" x14ac:dyDescent="0.25">
      <c r="A1765">
        <v>10927</v>
      </c>
      <c r="B1765">
        <v>52</v>
      </c>
      <c r="C1765">
        <v>7</v>
      </c>
      <c r="D1765">
        <v>5</v>
      </c>
      <c r="E1765">
        <v>0</v>
      </c>
      <c r="F1765">
        <v>35</v>
      </c>
    </row>
    <row r="1766" spans="1:6" x14ac:dyDescent="0.25">
      <c r="A1766">
        <v>10927</v>
      </c>
      <c r="B1766">
        <v>76</v>
      </c>
      <c r="C1766">
        <v>18</v>
      </c>
      <c r="D1766">
        <v>20</v>
      </c>
      <c r="E1766">
        <v>0</v>
      </c>
      <c r="F1766">
        <v>360</v>
      </c>
    </row>
    <row r="1767" spans="1:6" x14ac:dyDescent="0.25">
      <c r="A1767">
        <v>10928</v>
      </c>
      <c r="B1767">
        <v>47</v>
      </c>
      <c r="C1767">
        <v>9.5</v>
      </c>
      <c r="D1767">
        <v>5</v>
      </c>
      <c r="E1767">
        <v>0</v>
      </c>
      <c r="F1767">
        <v>48</v>
      </c>
    </row>
    <row r="1768" spans="1:6" x14ac:dyDescent="0.25">
      <c r="A1768">
        <v>10928</v>
      </c>
      <c r="B1768">
        <v>76</v>
      </c>
      <c r="C1768">
        <v>18</v>
      </c>
      <c r="D1768">
        <v>5</v>
      </c>
      <c r="E1768">
        <v>0</v>
      </c>
      <c r="F1768">
        <v>90</v>
      </c>
    </row>
    <row r="1769" spans="1:6" x14ac:dyDescent="0.25">
      <c r="A1769">
        <v>10929</v>
      </c>
      <c r="B1769">
        <v>21</v>
      </c>
      <c r="C1769">
        <v>10</v>
      </c>
      <c r="D1769">
        <v>60</v>
      </c>
      <c r="E1769">
        <v>0</v>
      </c>
      <c r="F1769">
        <v>600</v>
      </c>
    </row>
    <row r="1770" spans="1:6" x14ac:dyDescent="0.25">
      <c r="A1770">
        <v>10929</v>
      </c>
      <c r="B1770">
        <v>75</v>
      </c>
      <c r="C1770">
        <v>7.75</v>
      </c>
      <c r="D1770">
        <v>49</v>
      </c>
      <c r="E1770">
        <v>0</v>
      </c>
      <c r="F1770">
        <v>380</v>
      </c>
    </row>
    <row r="1771" spans="1:6" x14ac:dyDescent="0.25">
      <c r="A1771">
        <v>10929</v>
      </c>
      <c r="B1771">
        <v>77</v>
      </c>
      <c r="C1771">
        <v>13</v>
      </c>
      <c r="D1771">
        <v>15</v>
      </c>
      <c r="E1771">
        <v>0</v>
      </c>
      <c r="F1771">
        <v>195</v>
      </c>
    </row>
    <row r="1772" spans="1:6" x14ac:dyDescent="0.25">
      <c r="A1772">
        <v>10930</v>
      </c>
      <c r="B1772">
        <v>21</v>
      </c>
      <c r="C1772">
        <v>10</v>
      </c>
      <c r="D1772">
        <v>36</v>
      </c>
      <c r="E1772">
        <v>0</v>
      </c>
      <c r="F1772">
        <v>360</v>
      </c>
    </row>
    <row r="1773" spans="1:6" x14ac:dyDescent="0.25">
      <c r="A1773">
        <v>10930</v>
      </c>
      <c r="B1773">
        <v>27</v>
      </c>
      <c r="C1773">
        <v>43.9</v>
      </c>
      <c r="D1773">
        <v>25</v>
      </c>
      <c r="E1773">
        <v>0</v>
      </c>
      <c r="F1773">
        <v>1098</v>
      </c>
    </row>
    <row r="1774" spans="1:6" x14ac:dyDescent="0.25">
      <c r="A1774">
        <v>10930</v>
      </c>
      <c r="B1774">
        <v>55</v>
      </c>
      <c r="C1774">
        <v>24</v>
      </c>
      <c r="D1774">
        <v>25</v>
      </c>
      <c r="E1774">
        <v>0.2</v>
      </c>
      <c r="F1774">
        <v>480</v>
      </c>
    </row>
    <row r="1775" spans="1:6" x14ac:dyDescent="0.25">
      <c r="A1775">
        <v>10930</v>
      </c>
      <c r="B1775">
        <v>58</v>
      </c>
      <c r="C1775">
        <v>13.25</v>
      </c>
      <c r="D1775">
        <v>30</v>
      </c>
      <c r="E1775">
        <v>0.2</v>
      </c>
      <c r="F1775">
        <v>318</v>
      </c>
    </row>
    <row r="1776" spans="1:6" x14ac:dyDescent="0.25">
      <c r="A1776">
        <v>10931</v>
      </c>
      <c r="B1776">
        <v>13</v>
      </c>
      <c r="C1776">
        <v>6</v>
      </c>
      <c r="D1776">
        <v>42</v>
      </c>
      <c r="E1776">
        <v>0.15</v>
      </c>
      <c r="F1776">
        <v>214</v>
      </c>
    </row>
    <row r="1777" spans="1:6" x14ac:dyDescent="0.25">
      <c r="A1777">
        <v>10931</v>
      </c>
      <c r="B1777">
        <v>57</v>
      </c>
      <c r="C1777">
        <v>19.5</v>
      </c>
      <c r="D1777">
        <v>30</v>
      </c>
      <c r="E1777">
        <v>0</v>
      </c>
      <c r="F1777">
        <v>585</v>
      </c>
    </row>
    <row r="1778" spans="1:6" x14ac:dyDescent="0.25">
      <c r="A1778">
        <v>10932</v>
      </c>
      <c r="B1778">
        <v>16</v>
      </c>
      <c r="C1778">
        <v>17.45</v>
      </c>
      <c r="D1778">
        <v>30</v>
      </c>
      <c r="E1778">
        <v>0.1</v>
      </c>
      <c r="F1778">
        <v>471</v>
      </c>
    </row>
    <row r="1779" spans="1:6" x14ac:dyDescent="0.25">
      <c r="A1779">
        <v>10932</v>
      </c>
      <c r="B1779">
        <v>62</v>
      </c>
      <c r="C1779">
        <v>49.3</v>
      </c>
      <c r="D1779">
        <v>14</v>
      </c>
      <c r="E1779">
        <v>0.1</v>
      </c>
      <c r="F1779">
        <v>621</v>
      </c>
    </row>
    <row r="1780" spans="1:6" x14ac:dyDescent="0.25">
      <c r="A1780">
        <v>10932</v>
      </c>
      <c r="B1780">
        <v>72</v>
      </c>
      <c r="C1780">
        <v>34.799999999999997</v>
      </c>
      <c r="D1780">
        <v>16</v>
      </c>
      <c r="E1780">
        <v>0</v>
      </c>
      <c r="F1780">
        <v>557</v>
      </c>
    </row>
    <row r="1781" spans="1:6" x14ac:dyDescent="0.25">
      <c r="A1781">
        <v>10932</v>
      </c>
      <c r="B1781">
        <v>75</v>
      </c>
      <c r="C1781">
        <v>7.75</v>
      </c>
      <c r="D1781">
        <v>20</v>
      </c>
      <c r="E1781">
        <v>0.1</v>
      </c>
      <c r="F1781">
        <v>139</v>
      </c>
    </row>
    <row r="1782" spans="1:6" x14ac:dyDescent="0.25">
      <c r="A1782">
        <v>10933</v>
      </c>
      <c r="B1782">
        <v>53</v>
      </c>
      <c r="C1782">
        <v>32.799999999999997</v>
      </c>
      <c r="D1782">
        <v>2</v>
      </c>
      <c r="E1782">
        <v>0</v>
      </c>
      <c r="F1782">
        <v>66</v>
      </c>
    </row>
    <row r="1783" spans="1:6" x14ac:dyDescent="0.25">
      <c r="A1783">
        <v>10933</v>
      </c>
      <c r="B1783">
        <v>61</v>
      </c>
      <c r="C1783">
        <v>28.5</v>
      </c>
      <c r="D1783">
        <v>30</v>
      </c>
      <c r="E1783">
        <v>0</v>
      </c>
      <c r="F1783">
        <v>855</v>
      </c>
    </row>
    <row r="1784" spans="1:6" x14ac:dyDescent="0.25">
      <c r="A1784">
        <v>10934</v>
      </c>
      <c r="B1784">
        <v>6</v>
      </c>
      <c r="C1784">
        <v>25</v>
      </c>
      <c r="D1784">
        <v>20</v>
      </c>
      <c r="E1784">
        <v>0</v>
      </c>
      <c r="F1784">
        <v>500</v>
      </c>
    </row>
    <row r="1785" spans="1:6" x14ac:dyDescent="0.25">
      <c r="A1785">
        <v>10935</v>
      </c>
      <c r="B1785">
        <v>1</v>
      </c>
      <c r="C1785">
        <v>18</v>
      </c>
      <c r="D1785">
        <v>21</v>
      </c>
      <c r="E1785">
        <v>0</v>
      </c>
      <c r="F1785">
        <v>378</v>
      </c>
    </row>
    <row r="1786" spans="1:6" x14ac:dyDescent="0.25">
      <c r="A1786">
        <v>10935</v>
      </c>
      <c r="B1786">
        <v>18</v>
      </c>
      <c r="C1786">
        <v>62.5</v>
      </c>
      <c r="D1786">
        <v>4</v>
      </c>
      <c r="E1786">
        <v>0.25</v>
      </c>
      <c r="F1786">
        <v>188</v>
      </c>
    </row>
    <row r="1787" spans="1:6" x14ac:dyDescent="0.25">
      <c r="A1787">
        <v>10935</v>
      </c>
      <c r="B1787">
        <v>23</v>
      </c>
      <c r="C1787">
        <v>9</v>
      </c>
      <c r="D1787">
        <v>8</v>
      </c>
      <c r="E1787">
        <v>0.25</v>
      </c>
      <c r="F1787">
        <v>54</v>
      </c>
    </row>
    <row r="1788" spans="1:6" x14ac:dyDescent="0.25">
      <c r="A1788">
        <v>10936</v>
      </c>
      <c r="B1788">
        <v>36</v>
      </c>
      <c r="C1788">
        <v>19</v>
      </c>
      <c r="D1788">
        <v>30</v>
      </c>
      <c r="E1788">
        <v>0.2</v>
      </c>
      <c r="F1788">
        <v>456</v>
      </c>
    </row>
    <row r="1789" spans="1:6" x14ac:dyDescent="0.25">
      <c r="A1789">
        <v>10937</v>
      </c>
      <c r="B1789">
        <v>28</v>
      </c>
      <c r="C1789">
        <v>45.6</v>
      </c>
      <c r="D1789">
        <v>8</v>
      </c>
      <c r="E1789">
        <v>0</v>
      </c>
      <c r="F1789">
        <v>365</v>
      </c>
    </row>
    <row r="1790" spans="1:6" x14ac:dyDescent="0.25">
      <c r="A1790">
        <v>10937</v>
      </c>
      <c r="B1790">
        <v>34</v>
      </c>
      <c r="C1790">
        <v>14</v>
      </c>
      <c r="D1790">
        <v>20</v>
      </c>
      <c r="E1790">
        <v>0</v>
      </c>
      <c r="F1790">
        <v>280</v>
      </c>
    </row>
    <row r="1791" spans="1:6" x14ac:dyDescent="0.25">
      <c r="A1791">
        <v>10938</v>
      </c>
      <c r="B1791">
        <v>13</v>
      </c>
      <c r="C1791">
        <v>6</v>
      </c>
      <c r="D1791">
        <v>20</v>
      </c>
      <c r="E1791">
        <v>0.25</v>
      </c>
      <c r="F1791">
        <v>90</v>
      </c>
    </row>
    <row r="1792" spans="1:6" x14ac:dyDescent="0.25">
      <c r="A1792">
        <v>10938</v>
      </c>
      <c r="B1792">
        <v>43</v>
      </c>
      <c r="C1792">
        <v>46</v>
      </c>
      <c r="D1792">
        <v>24</v>
      </c>
      <c r="E1792">
        <v>0.25</v>
      </c>
      <c r="F1792">
        <v>828</v>
      </c>
    </row>
    <row r="1793" spans="1:6" x14ac:dyDescent="0.25">
      <c r="A1793">
        <v>10938</v>
      </c>
      <c r="B1793">
        <v>60</v>
      </c>
      <c r="C1793">
        <v>34</v>
      </c>
      <c r="D1793">
        <v>49</v>
      </c>
      <c r="E1793">
        <v>0.25</v>
      </c>
      <c r="F1793">
        <v>1250</v>
      </c>
    </row>
    <row r="1794" spans="1:6" x14ac:dyDescent="0.25">
      <c r="A1794">
        <v>10938</v>
      </c>
      <c r="B1794">
        <v>71</v>
      </c>
      <c r="C1794">
        <v>21.5</v>
      </c>
      <c r="D1794">
        <v>35</v>
      </c>
      <c r="E1794">
        <v>0.25</v>
      </c>
      <c r="F1794">
        <v>564</v>
      </c>
    </row>
    <row r="1795" spans="1:6" x14ac:dyDescent="0.25">
      <c r="A1795">
        <v>10939</v>
      </c>
      <c r="B1795">
        <v>2</v>
      </c>
      <c r="C1795">
        <v>19</v>
      </c>
      <c r="D1795">
        <v>10</v>
      </c>
      <c r="E1795">
        <v>0.15</v>
      </c>
      <c r="F1795">
        <v>161</v>
      </c>
    </row>
    <row r="1796" spans="1:6" x14ac:dyDescent="0.25">
      <c r="A1796">
        <v>10939</v>
      </c>
      <c r="B1796">
        <v>67</v>
      </c>
      <c r="C1796">
        <v>14</v>
      </c>
      <c r="D1796">
        <v>40</v>
      </c>
      <c r="E1796">
        <v>0.15</v>
      </c>
      <c r="F1796">
        <v>476</v>
      </c>
    </row>
    <row r="1797" spans="1:6" x14ac:dyDescent="0.25">
      <c r="A1797">
        <v>10940</v>
      </c>
      <c r="B1797">
        <v>7</v>
      </c>
      <c r="C1797">
        <v>30</v>
      </c>
      <c r="D1797">
        <v>8</v>
      </c>
      <c r="E1797">
        <v>0</v>
      </c>
      <c r="F1797">
        <v>240</v>
      </c>
    </row>
    <row r="1798" spans="1:6" x14ac:dyDescent="0.25">
      <c r="A1798">
        <v>10940</v>
      </c>
      <c r="B1798">
        <v>13</v>
      </c>
      <c r="C1798">
        <v>6</v>
      </c>
      <c r="D1798">
        <v>20</v>
      </c>
      <c r="E1798">
        <v>0</v>
      </c>
      <c r="F1798">
        <v>120</v>
      </c>
    </row>
    <row r="1799" spans="1:6" x14ac:dyDescent="0.25">
      <c r="A1799">
        <v>10941</v>
      </c>
      <c r="B1799">
        <v>31</v>
      </c>
      <c r="C1799">
        <v>12.5</v>
      </c>
      <c r="D1799">
        <v>44</v>
      </c>
      <c r="E1799">
        <v>0.25</v>
      </c>
      <c r="F1799">
        <v>412</v>
      </c>
    </row>
    <row r="1800" spans="1:6" x14ac:dyDescent="0.25">
      <c r="A1800">
        <v>10941</v>
      </c>
      <c r="B1800">
        <v>62</v>
      </c>
      <c r="C1800">
        <v>49.3</v>
      </c>
      <c r="D1800">
        <v>30</v>
      </c>
      <c r="E1800">
        <v>0.25</v>
      </c>
      <c r="F1800">
        <v>1109</v>
      </c>
    </row>
    <row r="1801" spans="1:6" x14ac:dyDescent="0.25">
      <c r="A1801">
        <v>10941</v>
      </c>
      <c r="B1801">
        <v>68</v>
      </c>
      <c r="C1801">
        <v>12.5</v>
      </c>
      <c r="D1801">
        <v>80</v>
      </c>
      <c r="E1801">
        <v>0.25</v>
      </c>
      <c r="F1801">
        <v>750</v>
      </c>
    </row>
    <row r="1802" spans="1:6" x14ac:dyDescent="0.25">
      <c r="A1802">
        <v>10941</v>
      </c>
      <c r="B1802">
        <v>72</v>
      </c>
      <c r="C1802">
        <v>34.799999999999997</v>
      </c>
      <c r="D1802">
        <v>50</v>
      </c>
      <c r="E1802">
        <v>0</v>
      </c>
      <c r="F1802">
        <v>1740</v>
      </c>
    </row>
    <row r="1803" spans="1:6" x14ac:dyDescent="0.25">
      <c r="A1803">
        <v>10942</v>
      </c>
      <c r="B1803">
        <v>49</v>
      </c>
      <c r="C1803">
        <v>20</v>
      </c>
      <c r="D1803">
        <v>28</v>
      </c>
      <c r="E1803">
        <v>0</v>
      </c>
      <c r="F1803">
        <v>560</v>
      </c>
    </row>
    <row r="1804" spans="1:6" x14ac:dyDescent="0.25">
      <c r="A1804">
        <v>10943</v>
      </c>
      <c r="B1804">
        <v>13</v>
      </c>
      <c r="C1804">
        <v>6</v>
      </c>
      <c r="D1804">
        <v>15</v>
      </c>
      <c r="E1804">
        <v>0</v>
      </c>
      <c r="F1804">
        <v>90</v>
      </c>
    </row>
    <row r="1805" spans="1:6" x14ac:dyDescent="0.25">
      <c r="A1805">
        <v>10943</v>
      </c>
      <c r="B1805">
        <v>22</v>
      </c>
      <c r="C1805">
        <v>21</v>
      </c>
      <c r="D1805">
        <v>21</v>
      </c>
      <c r="E1805">
        <v>0</v>
      </c>
      <c r="F1805">
        <v>441</v>
      </c>
    </row>
    <row r="1806" spans="1:6" x14ac:dyDescent="0.25">
      <c r="A1806">
        <v>10943</v>
      </c>
      <c r="B1806">
        <v>46</v>
      </c>
      <c r="C1806">
        <v>12</v>
      </c>
      <c r="D1806">
        <v>15</v>
      </c>
      <c r="E1806">
        <v>0</v>
      </c>
      <c r="F1806">
        <v>180</v>
      </c>
    </row>
    <row r="1807" spans="1:6" x14ac:dyDescent="0.25">
      <c r="A1807">
        <v>10944</v>
      </c>
      <c r="B1807">
        <v>11</v>
      </c>
      <c r="C1807">
        <v>21</v>
      </c>
      <c r="D1807">
        <v>5</v>
      </c>
      <c r="E1807">
        <v>0.25</v>
      </c>
      <c r="F1807">
        <v>79</v>
      </c>
    </row>
    <row r="1808" spans="1:6" x14ac:dyDescent="0.25">
      <c r="A1808">
        <v>10944</v>
      </c>
      <c r="B1808">
        <v>44</v>
      </c>
      <c r="C1808">
        <v>19.45</v>
      </c>
      <c r="D1808">
        <v>18</v>
      </c>
      <c r="E1808">
        <v>0.25</v>
      </c>
      <c r="F1808">
        <v>263</v>
      </c>
    </row>
    <row r="1809" spans="1:6" x14ac:dyDescent="0.25">
      <c r="A1809">
        <v>10944</v>
      </c>
      <c r="B1809">
        <v>56</v>
      </c>
      <c r="C1809">
        <v>38</v>
      </c>
      <c r="D1809">
        <v>18</v>
      </c>
      <c r="E1809">
        <v>0</v>
      </c>
      <c r="F1809">
        <v>684</v>
      </c>
    </row>
    <row r="1810" spans="1:6" x14ac:dyDescent="0.25">
      <c r="A1810">
        <v>10945</v>
      </c>
      <c r="B1810">
        <v>13</v>
      </c>
      <c r="C1810">
        <v>6</v>
      </c>
      <c r="D1810">
        <v>20</v>
      </c>
      <c r="E1810">
        <v>0</v>
      </c>
      <c r="F1810">
        <v>120</v>
      </c>
    </row>
    <row r="1811" spans="1:6" x14ac:dyDescent="0.25">
      <c r="A1811">
        <v>10945</v>
      </c>
      <c r="B1811">
        <v>31</v>
      </c>
      <c r="C1811">
        <v>12.5</v>
      </c>
      <c r="D1811">
        <v>10</v>
      </c>
      <c r="E1811">
        <v>0</v>
      </c>
      <c r="F1811">
        <v>125</v>
      </c>
    </row>
    <row r="1812" spans="1:6" x14ac:dyDescent="0.25">
      <c r="A1812">
        <v>10946</v>
      </c>
      <c r="B1812">
        <v>10</v>
      </c>
      <c r="C1812">
        <v>31</v>
      </c>
      <c r="D1812">
        <v>25</v>
      </c>
      <c r="E1812">
        <v>0</v>
      </c>
      <c r="F1812">
        <v>775</v>
      </c>
    </row>
    <row r="1813" spans="1:6" x14ac:dyDescent="0.25">
      <c r="A1813">
        <v>10946</v>
      </c>
      <c r="B1813">
        <v>24</v>
      </c>
      <c r="C1813">
        <v>4.5</v>
      </c>
      <c r="D1813">
        <v>25</v>
      </c>
      <c r="E1813">
        <v>0</v>
      </c>
      <c r="F1813">
        <v>112</v>
      </c>
    </row>
    <row r="1814" spans="1:6" x14ac:dyDescent="0.25">
      <c r="A1814">
        <v>10946</v>
      </c>
      <c r="B1814">
        <v>77</v>
      </c>
      <c r="C1814">
        <v>13</v>
      </c>
      <c r="D1814">
        <v>40</v>
      </c>
      <c r="E1814">
        <v>0</v>
      </c>
      <c r="F1814">
        <v>520</v>
      </c>
    </row>
    <row r="1815" spans="1:6" x14ac:dyDescent="0.25">
      <c r="A1815">
        <v>10947</v>
      </c>
      <c r="B1815">
        <v>59</v>
      </c>
      <c r="C1815">
        <v>55</v>
      </c>
      <c r="D1815">
        <v>4</v>
      </c>
      <c r="E1815">
        <v>0</v>
      </c>
      <c r="F1815">
        <v>220</v>
      </c>
    </row>
    <row r="1816" spans="1:6" x14ac:dyDescent="0.25">
      <c r="A1816">
        <v>10948</v>
      </c>
      <c r="B1816">
        <v>50</v>
      </c>
      <c r="C1816">
        <v>16.25</v>
      </c>
      <c r="D1816">
        <v>9</v>
      </c>
      <c r="E1816">
        <v>0</v>
      </c>
      <c r="F1816">
        <v>146</v>
      </c>
    </row>
    <row r="1817" spans="1:6" x14ac:dyDescent="0.25">
      <c r="A1817">
        <v>10948</v>
      </c>
      <c r="B1817">
        <v>51</v>
      </c>
      <c r="C1817">
        <v>53</v>
      </c>
      <c r="D1817">
        <v>40</v>
      </c>
      <c r="E1817">
        <v>0</v>
      </c>
      <c r="F1817">
        <v>2120</v>
      </c>
    </row>
    <row r="1818" spans="1:6" x14ac:dyDescent="0.25">
      <c r="A1818">
        <v>10948</v>
      </c>
      <c r="B1818">
        <v>55</v>
      </c>
      <c r="C1818">
        <v>24</v>
      </c>
      <c r="D1818">
        <v>4</v>
      </c>
      <c r="E1818">
        <v>0</v>
      </c>
      <c r="F1818">
        <v>96</v>
      </c>
    </row>
    <row r="1819" spans="1:6" x14ac:dyDescent="0.25">
      <c r="A1819">
        <v>10949</v>
      </c>
      <c r="B1819">
        <v>6</v>
      </c>
      <c r="C1819">
        <v>25</v>
      </c>
      <c r="D1819">
        <v>12</v>
      </c>
      <c r="E1819">
        <v>0</v>
      </c>
      <c r="F1819">
        <v>300</v>
      </c>
    </row>
    <row r="1820" spans="1:6" x14ac:dyDescent="0.25">
      <c r="A1820">
        <v>10949</v>
      </c>
      <c r="B1820">
        <v>10</v>
      </c>
      <c r="C1820">
        <v>31</v>
      </c>
      <c r="D1820">
        <v>30</v>
      </c>
      <c r="E1820">
        <v>0</v>
      </c>
      <c r="F1820">
        <v>930</v>
      </c>
    </row>
    <row r="1821" spans="1:6" x14ac:dyDescent="0.25">
      <c r="A1821">
        <v>10949</v>
      </c>
      <c r="B1821">
        <v>17</v>
      </c>
      <c r="C1821">
        <v>39</v>
      </c>
      <c r="D1821">
        <v>6</v>
      </c>
      <c r="E1821">
        <v>0</v>
      </c>
      <c r="F1821">
        <v>234</v>
      </c>
    </row>
    <row r="1822" spans="1:6" x14ac:dyDescent="0.25">
      <c r="A1822">
        <v>10949</v>
      </c>
      <c r="B1822">
        <v>62</v>
      </c>
      <c r="C1822">
        <v>49.3</v>
      </c>
      <c r="D1822">
        <v>60</v>
      </c>
      <c r="E1822">
        <v>0</v>
      </c>
      <c r="F1822">
        <v>2958</v>
      </c>
    </row>
    <row r="1823" spans="1:6" x14ac:dyDescent="0.25">
      <c r="A1823">
        <v>10950</v>
      </c>
      <c r="B1823">
        <v>4</v>
      </c>
      <c r="C1823">
        <v>22</v>
      </c>
      <c r="D1823">
        <v>5</v>
      </c>
      <c r="E1823">
        <v>0</v>
      </c>
      <c r="F1823">
        <v>110</v>
      </c>
    </row>
    <row r="1824" spans="1:6" x14ac:dyDescent="0.25">
      <c r="A1824">
        <v>10951</v>
      </c>
      <c r="B1824">
        <v>33</v>
      </c>
      <c r="C1824">
        <v>2.5</v>
      </c>
      <c r="D1824">
        <v>15</v>
      </c>
      <c r="E1824">
        <v>0.05</v>
      </c>
      <c r="F1824">
        <v>36</v>
      </c>
    </row>
    <row r="1825" spans="1:6" x14ac:dyDescent="0.25">
      <c r="A1825">
        <v>10951</v>
      </c>
      <c r="B1825">
        <v>41</v>
      </c>
      <c r="C1825">
        <v>9.65</v>
      </c>
      <c r="D1825">
        <v>6</v>
      </c>
      <c r="E1825">
        <v>0.05</v>
      </c>
      <c r="F1825">
        <v>55</v>
      </c>
    </row>
    <row r="1826" spans="1:6" x14ac:dyDescent="0.25">
      <c r="A1826">
        <v>10951</v>
      </c>
      <c r="B1826">
        <v>75</v>
      </c>
      <c r="C1826">
        <v>7.75</v>
      </c>
      <c r="D1826">
        <v>50</v>
      </c>
      <c r="E1826">
        <v>0.05</v>
      </c>
      <c r="F1826">
        <v>368</v>
      </c>
    </row>
    <row r="1827" spans="1:6" x14ac:dyDescent="0.25">
      <c r="A1827">
        <v>10952</v>
      </c>
      <c r="B1827">
        <v>6</v>
      </c>
      <c r="C1827">
        <v>25</v>
      </c>
      <c r="D1827">
        <v>16</v>
      </c>
      <c r="E1827">
        <v>0.05</v>
      </c>
      <c r="F1827">
        <v>380</v>
      </c>
    </row>
    <row r="1828" spans="1:6" x14ac:dyDescent="0.25">
      <c r="A1828">
        <v>10952</v>
      </c>
      <c r="B1828">
        <v>28</v>
      </c>
      <c r="C1828">
        <v>45.6</v>
      </c>
      <c r="D1828">
        <v>2</v>
      </c>
      <c r="E1828">
        <v>0</v>
      </c>
      <c r="F1828">
        <v>91</v>
      </c>
    </row>
    <row r="1829" spans="1:6" x14ac:dyDescent="0.25">
      <c r="A1829">
        <v>10953</v>
      </c>
      <c r="B1829">
        <v>20</v>
      </c>
      <c r="C1829">
        <v>81</v>
      </c>
      <c r="D1829">
        <v>50</v>
      </c>
      <c r="E1829">
        <v>0.05</v>
      </c>
      <c r="F1829">
        <v>3847</v>
      </c>
    </row>
    <row r="1830" spans="1:6" x14ac:dyDescent="0.25">
      <c r="A1830">
        <v>10953</v>
      </c>
      <c r="B1830">
        <v>31</v>
      </c>
      <c r="C1830">
        <v>12.5</v>
      </c>
      <c r="D1830">
        <v>50</v>
      </c>
      <c r="E1830">
        <v>0.05</v>
      </c>
      <c r="F1830">
        <v>594</v>
      </c>
    </row>
    <row r="1831" spans="1:6" x14ac:dyDescent="0.25">
      <c r="A1831">
        <v>10954</v>
      </c>
      <c r="B1831">
        <v>16</v>
      </c>
      <c r="C1831">
        <v>17.45</v>
      </c>
      <c r="D1831">
        <v>28</v>
      </c>
      <c r="E1831">
        <v>0.15</v>
      </c>
      <c r="F1831">
        <v>415</v>
      </c>
    </row>
    <row r="1832" spans="1:6" x14ac:dyDescent="0.25">
      <c r="A1832">
        <v>10954</v>
      </c>
      <c r="B1832">
        <v>31</v>
      </c>
      <c r="C1832">
        <v>12.5</v>
      </c>
      <c r="D1832">
        <v>25</v>
      </c>
      <c r="E1832">
        <v>0.15</v>
      </c>
      <c r="F1832">
        <v>266</v>
      </c>
    </row>
    <row r="1833" spans="1:6" x14ac:dyDescent="0.25">
      <c r="A1833">
        <v>10954</v>
      </c>
      <c r="B1833">
        <v>45</v>
      </c>
      <c r="C1833">
        <v>9.5</v>
      </c>
      <c r="D1833">
        <v>30</v>
      </c>
      <c r="E1833">
        <v>0</v>
      </c>
      <c r="F1833">
        <v>285</v>
      </c>
    </row>
    <row r="1834" spans="1:6" x14ac:dyDescent="0.25">
      <c r="A1834">
        <v>10954</v>
      </c>
      <c r="B1834">
        <v>60</v>
      </c>
      <c r="C1834">
        <v>34</v>
      </c>
      <c r="D1834">
        <v>24</v>
      </c>
      <c r="E1834">
        <v>0.15</v>
      </c>
      <c r="F1834">
        <v>694</v>
      </c>
    </row>
    <row r="1835" spans="1:6" x14ac:dyDescent="0.25">
      <c r="A1835">
        <v>10955</v>
      </c>
      <c r="B1835">
        <v>75</v>
      </c>
      <c r="C1835">
        <v>7.75</v>
      </c>
      <c r="D1835">
        <v>12</v>
      </c>
      <c r="E1835">
        <v>0.2</v>
      </c>
      <c r="F1835">
        <v>74</v>
      </c>
    </row>
    <row r="1836" spans="1:6" x14ac:dyDescent="0.25">
      <c r="A1836">
        <v>10956</v>
      </c>
      <c r="B1836">
        <v>21</v>
      </c>
      <c r="C1836">
        <v>10</v>
      </c>
      <c r="D1836">
        <v>12</v>
      </c>
      <c r="E1836">
        <v>0</v>
      </c>
      <c r="F1836">
        <v>120</v>
      </c>
    </row>
    <row r="1837" spans="1:6" x14ac:dyDescent="0.25">
      <c r="A1837">
        <v>10956</v>
      </c>
      <c r="B1837">
        <v>47</v>
      </c>
      <c r="C1837">
        <v>9.5</v>
      </c>
      <c r="D1837">
        <v>14</v>
      </c>
      <c r="E1837">
        <v>0</v>
      </c>
      <c r="F1837">
        <v>133</v>
      </c>
    </row>
    <row r="1838" spans="1:6" x14ac:dyDescent="0.25">
      <c r="A1838">
        <v>10956</v>
      </c>
      <c r="B1838">
        <v>51</v>
      </c>
      <c r="C1838">
        <v>53</v>
      </c>
      <c r="D1838">
        <v>8</v>
      </c>
      <c r="E1838">
        <v>0</v>
      </c>
      <c r="F1838">
        <v>424</v>
      </c>
    </row>
    <row r="1839" spans="1:6" x14ac:dyDescent="0.25">
      <c r="A1839">
        <v>10957</v>
      </c>
      <c r="B1839">
        <v>30</v>
      </c>
      <c r="C1839">
        <v>25.89</v>
      </c>
      <c r="D1839">
        <v>30</v>
      </c>
      <c r="E1839">
        <v>0</v>
      </c>
      <c r="F1839">
        <v>777</v>
      </c>
    </row>
    <row r="1840" spans="1:6" x14ac:dyDescent="0.25">
      <c r="A1840">
        <v>10957</v>
      </c>
      <c r="B1840">
        <v>35</v>
      </c>
      <c r="C1840">
        <v>18</v>
      </c>
      <c r="D1840">
        <v>40</v>
      </c>
      <c r="E1840">
        <v>0</v>
      </c>
      <c r="F1840">
        <v>720</v>
      </c>
    </row>
    <row r="1841" spans="1:6" x14ac:dyDescent="0.25">
      <c r="A1841">
        <v>10957</v>
      </c>
      <c r="B1841">
        <v>64</v>
      </c>
      <c r="C1841">
        <v>33.25</v>
      </c>
      <c r="D1841">
        <v>8</v>
      </c>
      <c r="E1841">
        <v>0</v>
      </c>
      <c r="F1841">
        <v>266</v>
      </c>
    </row>
    <row r="1842" spans="1:6" x14ac:dyDescent="0.25">
      <c r="A1842">
        <v>10958</v>
      </c>
      <c r="B1842">
        <v>5</v>
      </c>
      <c r="C1842">
        <v>21.35</v>
      </c>
      <c r="D1842">
        <v>20</v>
      </c>
      <c r="E1842">
        <v>0</v>
      </c>
      <c r="F1842">
        <v>427</v>
      </c>
    </row>
    <row r="1843" spans="1:6" x14ac:dyDescent="0.25">
      <c r="A1843">
        <v>10958</v>
      </c>
      <c r="B1843">
        <v>7</v>
      </c>
      <c r="C1843">
        <v>30</v>
      </c>
      <c r="D1843">
        <v>6</v>
      </c>
      <c r="E1843">
        <v>0</v>
      </c>
      <c r="F1843">
        <v>180</v>
      </c>
    </row>
    <row r="1844" spans="1:6" x14ac:dyDescent="0.25">
      <c r="A1844">
        <v>10958</v>
      </c>
      <c r="B1844">
        <v>72</v>
      </c>
      <c r="C1844">
        <v>34.799999999999997</v>
      </c>
      <c r="D1844">
        <v>5</v>
      </c>
      <c r="E1844">
        <v>0</v>
      </c>
      <c r="F1844">
        <v>174</v>
      </c>
    </row>
    <row r="1845" spans="1:6" x14ac:dyDescent="0.25">
      <c r="A1845">
        <v>10959</v>
      </c>
      <c r="B1845">
        <v>75</v>
      </c>
      <c r="C1845">
        <v>7.75</v>
      </c>
      <c r="D1845">
        <v>20</v>
      </c>
      <c r="E1845">
        <v>0.15</v>
      </c>
      <c r="F1845">
        <v>132</v>
      </c>
    </row>
    <row r="1846" spans="1:6" x14ac:dyDescent="0.25">
      <c r="A1846">
        <v>10960</v>
      </c>
      <c r="B1846">
        <v>24</v>
      </c>
      <c r="C1846">
        <v>4.5</v>
      </c>
      <c r="D1846">
        <v>10</v>
      </c>
      <c r="E1846">
        <v>0.25</v>
      </c>
      <c r="F1846">
        <v>34</v>
      </c>
    </row>
    <row r="1847" spans="1:6" x14ac:dyDescent="0.25">
      <c r="A1847">
        <v>10960</v>
      </c>
      <c r="B1847">
        <v>41</v>
      </c>
      <c r="C1847">
        <v>9.65</v>
      </c>
      <c r="D1847">
        <v>24</v>
      </c>
      <c r="E1847">
        <v>0</v>
      </c>
      <c r="F1847">
        <v>232</v>
      </c>
    </row>
    <row r="1848" spans="1:6" x14ac:dyDescent="0.25">
      <c r="A1848">
        <v>10961</v>
      </c>
      <c r="B1848">
        <v>52</v>
      </c>
      <c r="C1848">
        <v>7</v>
      </c>
      <c r="D1848">
        <v>6</v>
      </c>
      <c r="E1848">
        <v>0.05</v>
      </c>
      <c r="F1848">
        <v>40</v>
      </c>
    </row>
    <row r="1849" spans="1:6" x14ac:dyDescent="0.25">
      <c r="A1849">
        <v>10961</v>
      </c>
      <c r="B1849">
        <v>76</v>
      </c>
      <c r="C1849">
        <v>18</v>
      </c>
      <c r="D1849">
        <v>60</v>
      </c>
      <c r="E1849">
        <v>0</v>
      </c>
      <c r="F1849">
        <v>1080</v>
      </c>
    </row>
    <row r="1850" spans="1:6" x14ac:dyDescent="0.25">
      <c r="A1850">
        <v>10962</v>
      </c>
      <c r="B1850">
        <v>7</v>
      </c>
      <c r="C1850">
        <v>30</v>
      </c>
      <c r="D1850">
        <v>45</v>
      </c>
      <c r="E1850">
        <v>0</v>
      </c>
      <c r="F1850">
        <v>1350</v>
      </c>
    </row>
    <row r="1851" spans="1:6" x14ac:dyDescent="0.25">
      <c r="A1851">
        <v>10962</v>
      </c>
      <c r="B1851">
        <v>13</v>
      </c>
      <c r="C1851">
        <v>6</v>
      </c>
      <c r="D1851">
        <v>77</v>
      </c>
      <c r="E1851">
        <v>0</v>
      </c>
      <c r="F1851">
        <v>462</v>
      </c>
    </row>
    <row r="1852" spans="1:6" x14ac:dyDescent="0.25">
      <c r="A1852">
        <v>10962</v>
      </c>
      <c r="B1852">
        <v>53</v>
      </c>
      <c r="C1852">
        <v>32.799999999999997</v>
      </c>
      <c r="D1852">
        <v>20</v>
      </c>
      <c r="E1852">
        <v>0</v>
      </c>
      <c r="F1852">
        <v>656</v>
      </c>
    </row>
    <row r="1853" spans="1:6" x14ac:dyDescent="0.25">
      <c r="A1853">
        <v>10962</v>
      </c>
      <c r="B1853">
        <v>69</v>
      </c>
      <c r="C1853">
        <v>36</v>
      </c>
      <c r="D1853">
        <v>9</v>
      </c>
      <c r="E1853">
        <v>0</v>
      </c>
      <c r="F1853">
        <v>324</v>
      </c>
    </row>
    <row r="1854" spans="1:6" x14ac:dyDescent="0.25">
      <c r="A1854">
        <v>10962</v>
      </c>
      <c r="B1854">
        <v>76</v>
      </c>
      <c r="C1854">
        <v>18</v>
      </c>
      <c r="D1854">
        <v>44</v>
      </c>
      <c r="E1854">
        <v>0</v>
      </c>
      <c r="F1854">
        <v>792</v>
      </c>
    </row>
    <row r="1855" spans="1:6" x14ac:dyDescent="0.25">
      <c r="A1855">
        <v>10963</v>
      </c>
      <c r="B1855">
        <v>60</v>
      </c>
      <c r="C1855">
        <v>34</v>
      </c>
      <c r="D1855">
        <v>2</v>
      </c>
      <c r="E1855">
        <v>0.15</v>
      </c>
      <c r="F1855">
        <v>58</v>
      </c>
    </row>
    <row r="1856" spans="1:6" x14ac:dyDescent="0.25">
      <c r="A1856">
        <v>10964</v>
      </c>
      <c r="B1856">
        <v>18</v>
      </c>
      <c r="C1856">
        <v>62.5</v>
      </c>
      <c r="D1856">
        <v>6</v>
      </c>
      <c r="E1856">
        <v>0</v>
      </c>
      <c r="F1856">
        <v>375</v>
      </c>
    </row>
    <row r="1857" spans="1:6" x14ac:dyDescent="0.25">
      <c r="A1857">
        <v>10964</v>
      </c>
      <c r="B1857">
        <v>38</v>
      </c>
      <c r="C1857">
        <v>263.5</v>
      </c>
      <c r="D1857">
        <v>5</v>
      </c>
      <c r="E1857">
        <v>0</v>
      </c>
      <c r="F1857">
        <v>1318</v>
      </c>
    </row>
    <row r="1858" spans="1:6" x14ac:dyDescent="0.25">
      <c r="A1858">
        <v>10964</v>
      </c>
      <c r="B1858">
        <v>69</v>
      </c>
      <c r="C1858">
        <v>36</v>
      </c>
      <c r="D1858">
        <v>10</v>
      </c>
      <c r="E1858">
        <v>0</v>
      </c>
      <c r="F1858">
        <v>360</v>
      </c>
    </row>
    <row r="1859" spans="1:6" x14ac:dyDescent="0.25">
      <c r="A1859">
        <v>10965</v>
      </c>
      <c r="B1859">
        <v>51</v>
      </c>
      <c r="C1859">
        <v>53</v>
      </c>
      <c r="D1859">
        <v>16</v>
      </c>
      <c r="E1859">
        <v>0</v>
      </c>
      <c r="F1859">
        <v>848</v>
      </c>
    </row>
    <row r="1860" spans="1:6" x14ac:dyDescent="0.25">
      <c r="A1860">
        <v>10966</v>
      </c>
      <c r="B1860">
        <v>37</v>
      </c>
      <c r="C1860">
        <v>26</v>
      </c>
      <c r="D1860">
        <v>8</v>
      </c>
      <c r="E1860">
        <v>0</v>
      </c>
      <c r="F1860">
        <v>208</v>
      </c>
    </row>
    <row r="1861" spans="1:6" x14ac:dyDescent="0.25">
      <c r="A1861">
        <v>10966</v>
      </c>
      <c r="B1861">
        <v>56</v>
      </c>
      <c r="C1861">
        <v>38</v>
      </c>
      <c r="D1861">
        <v>12</v>
      </c>
      <c r="E1861">
        <v>0.15</v>
      </c>
      <c r="F1861">
        <v>388</v>
      </c>
    </row>
    <row r="1862" spans="1:6" x14ac:dyDescent="0.25">
      <c r="A1862">
        <v>10966</v>
      </c>
      <c r="B1862">
        <v>62</v>
      </c>
      <c r="C1862">
        <v>49.3</v>
      </c>
      <c r="D1862">
        <v>12</v>
      </c>
      <c r="E1862">
        <v>0.15</v>
      </c>
      <c r="F1862">
        <v>503</v>
      </c>
    </row>
    <row r="1863" spans="1:6" x14ac:dyDescent="0.25">
      <c r="A1863">
        <v>10967</v>
      </c>
      <c r="B1863">
        <v>19</v>
      </c>
      <c r="C1863">
        <v>9.1999999999999993</v>
      </c>
      <c r="D1863">
        <v>12</v>
      </c>
      <c r="E1863">
        <v>0</v>
      </c>
      <c r="F1863">
        <v>110</v>
      </c>
    </row>
    <row r="1864" spans="1:6" x14ac:dyDescent="0.25">
      <c r="A1864">
        <v>10967</v>
      </c>
      <c r="B1864">
        <v>49</v>
      </c>
      <c r="C1864">
        <v>20</v>
      </c>
      <c r="D1864">
        <v>40</v>
      </c>
      <c r="E1864">
        <v>0</v>
      </c>
      <c r="F1864">
        <v>800</v>
      </c>
    </row>
    <row r="1865" spans="1:6" x14ac:dyDescent="0.25">
      <c r="A1865">
        <v>10968</v>
      </c>
      <c r="B1865">
        <v>12</v>
      </c>
      <c r="C1865">
        <v>38</v>
      </c>
      <c r="D1865">
        <v>30</v>
      </c>
      <c r="E1865">
        <v>0</v>
      </c>
      <c r="F1865">
        <v>1140</v>
      </c>
    </row>
    <row r="1866" spans="1:6" x14ac:dyDescent="0.25">
      <c r="A1866">
        <v>10968</v>
      </c>
      <c r="B1866">
        <v>24</v>
      </c>
      <c r="C1866">
        <v>4.5</v>
      </c>
      <c r="D1866">
        <v>30</v>
      </c>
      <c r="E1866">
        <v>0</v>
      </c>
      <c r="F1866">
        <v>135</v>
      </c>
    </row>
    <row r="1867" spans="1:6" x14ac:dyDescent="0.25">
      <c r="A1867">
        <v>10968</v>
      </c>
      <c r="B1867">
        <v>64</v>
      </c>
      <c r="C1867">
        <v>33.25</v>
      </c>
      <c r="D1867">
        <v>4</v>
      </c>
      <c r="E1867">
        <v>0</v>
      </c>
      <c r="F1867">
        <v>133</v>
      </c>
    </row>
    <row r="1868" spans="1:6" x14ac:dyDescent="0.25">
      <c r="A1868">
        <v>10969</v>
      </c>
      <c r="B1868">
        <v>46</v>
      </c>
      <c r="C1868">
        <v>12</v>
      </c>
      <c r="D1868">
        <v>9</v>
      </c>
      <c r="E1868">
        <v>0</v>
      </c>
      <c r="F1868">
        <v>108</v>
      </c>
    </row>
    <row r="1869" spans="1:6" x14ac:dyDescent="0.25">
      <c r="A1869">
        <v>10970</v>
      </c>
      <c r="B1869">
        <v>52</v>
      </c>
      <c r="C1869">
        <v>7</v>
      </c>
      <c r="D1869">
        <v>40</v>
      </c>
      <c r="E1869">
        <v>0.2</v>
      </c>
      <c r="F1869">
        <v>224</v>
      </c>
    </row>
    <row r="1870" spans="1:6" x14ac:dyDescent="0.25">
      <c r="A1870">
        <v>10971</v>
      </c>
      <c r="B1870">
        <v>29</v>
      </c>
      <c r="C1870">
        <v>123.79</v>
      </c>
      <c r="D1870">
        <v>14</v>
      </c>
      <c r="E1870">
        <v>0</v>
      </c>
      <c r="F1870">
        <v>1733</v>
      </c>
    </row>
    <row r="1871" spans="1:6" x14ac:dyDescent="0.25">
      <c r="A1871">
        <v>10972</v>
      </c>
      <c r="B1871">
        <v>17</v>
      </c>
      <c r="C1871">
        <v>39</v>
      </c>
      <c r="D1871">
        <v>6</v>
      </c>
      <c r="E1871">
        <v>0</v>
      </c>
      <c r="F1871">
        <v>234</v>
      </c>
    </row>
    <row r="1872" spans="1:6" x14ac:dyDescent="0.25">
      <c r="A1872">
        <v>10972</v>
      </c>
      <c r="B1872">
        <v>33</v>
      </c>
      <c r="C1872">
        <v>2.5</v>
      </c>
      <c r="D1872">
        <v>7</v>
      </c>
      <c r="E1872">
        <v>0</v>
      </c>
      <c r="F1872">
        <v>18</v>
      </c>
    </row>
    <row r="1873" spans="1:6" x14ac:dyDescent="0.25">
      <c r="A1873">
        <v>10973</v>
      </c>
      <c r="B1873">
        <v>26</v>
      </c>
      <c r="C1873">
        <v>31.23</v>
      </c>
      <c r="D1873">
        <v>5</v>
      </c>
      <c r="E1873">
        <v>0</v>
      </c>
      <c r="F1873">
        <v>156</v>
      </c>
    </row>
    <row r="1874" spans="1:6" x14ac:dyDescent="0.25">
      <c r="A1874">
        <v>10973</v>
      </c>
      <c r="B1874">
        <v>41</v>
      </c>
      <c r="C1874">
        <v>9.65</v>
      </c>
      <c r="D1874">
        <v>6</v>
      </c>
      <c r="E1874">
        <v>0</v>
      </c>
      <c r="F1874">
        <v>58</v>
      </c>
    </row>
    <row r="1875" spans="1:6" x14ac:dyDescent="0.25">
      <c r="A1875">
        <v>10973</v>
      </c>
      <c r="B1875">
        <v>75</v>
      </c>
      <c r="C1875">
        <v>7.75</v>
      </c>
      <c r="D1875">
        <v>10</v>
      </c>
      <c r="E1875">
        <v>0</v>
      </c>
      <c r="F1875">
        <v>78</v>
      </c>
    </row>
    <row r="1876" spans="1:6" x14ac:dyDescent="0.25">
      <c r="A1876">
        <v>10974</v>
      </c>
      <c r="B1876">
        <v>63</v>
      </c>
      <c r="C1876">
        <v>43.9</v>
      </c>
      <c r="D1876">
        <v>10</v>
      </c>
      <c r="E1876">
        <v>0</v>
      </c>
      <c r="F1876">
        <v>439</v>
      </c>
    </row>
    <row r="1877" spans="1:6" x14ac:dyDescent="0.25">
      <c r="A1877">
        <v>10975</v>
      </c>
      <c r="B1877">
        <v>8</v>
      </c>
      <c r="C1877">
        <v>40</v>
      </c>
      <c r="D1877">
        <v>16</v>
      </c>
      <c r="E1877">
        <v>0</v>
      </c>
      <c r="F1877">
        <v>640</v>
      </c>
    </row>
    <row r="1878" spans="1:6" x14ac:dyDescent="0.25">
      <c r="A1878">
        <v>10975</v>
      </c>
      <c r="B1878">
        <v>75</v>
      </c>
      <c r="C1878">
        <v>7.75</v>
      </c>
      <c r="D1878">
        <v>10</v>
      </c>
      <c r="E1878">
        <v>0</v>
      </c>
      <c r="F1878">
        <v>78</v>
      </c>
    </row>
    <row r="1879" spans="1:6" x14ac:dyDescent="0.25">
      <c r="A1879">
        <v>10976</v>
      </c>
      <c r="B1879">
        <v>28</v>
      </c>
      <c r="C1879">
        <v>45.6</v>
      </c>
      <c r="D1879">
        <v>20</v>
      </c>
      <c r="E1879">
        <v>0</v>
      </c>
      <c r="F1879">
        <v>912</v>
      </c>
    </row>
    <row r="1880" spans="1:6" x14ac:dyDescent="0.25">
      <c r="A1880">
        <v>10977</v>
      </c>
      <c r="B1880">
        <v>39</v>
      </c>
      <c r="C1880">
        <v>18</v>
      </c>
      <c r="D1880">
        <v>30</v>
      </c>
      <c r="E1880">
        <v>0</v>
      </c>
      <c r="F1880">
        <v>540</v>
      </c>
    </row>
    <row r="1881" spans="1:6" x14ac:dyDescent="0.25">
      <c r="A1881">
        <v>10977</v>
      </c>
      <c r="B1881">
        <v>47</v>
      </c>
      <c r="C1881">
        <v>9.5</v>
      </c>
      <c r="D1881">
        <v>30</v>
      </c>
      <c r="E1881">
        <v>0</v>
      </c>
      <c r="F1881">
        <v>285</v>
      </c>
    </row>
    <row r="1882" spans="1:6" x14ac:dyDescent="0.25">
      <c r="A1882">
        <v>10977</v>
      </c>
      <c r="B1882">
        <v>51</v>
      </c>
      <c r="C1882">
        <v>53</v>
      </c>
      <c r="D1882">
        <v>10</v>
      </c>
      <c r="E1882">
        <v>0</v>
      </c>
      <c r="F1882">
        <v>530</v>
      </c>
    </row>
    <row r="1883" spans="1:6" x14ac:dyDescent="0.25">
      <c r="A1883">
        <v>10977</v>
      </c>
      <c r="B1883">
        <v>63</v>
      </c>
      <c r="C1883">
        <v>43.9</v>
      </c>
      <c r="D1883">
        <v>20</v>
      </c>
      <c r="E1883">
        <v>0</v>
      </c>
      <c r="F1883">
        <v>878</v>
      </c>
    </row>
    <row r="1884" spans="1:6" x14ac:dyDescent="0.25">
      <c r="A1884">
        <v>10978</v>
      </c>
      <c r="B1884">
        <v>8</v>
      </c>
      <c r="C1884">
        <v>40</v>
      </c>
      <c r="D1884">
        <v>20</v>
      </c>
      <c r="E1884">
        <v>0.15</v>
      </c>
      <c r="F1884">
        <v>680</v>
      </c>
    </row>
    <row r="1885" spans="1:6" x14ac:dyDescent="0.25">
      <c r="A1885">
        <v>10978</v>
      </c>
      <c r="B1885">
        <v>21</v>
      </c>
      <c r="C1885">
        <v>10</v>
      </c>
      <c r="D1885">
        <v>40</v>
      </c>
      <c r="E1885">
        <v>0.15</v>
      </c>
      <c r="F1885">
        <v>340</v>
      </c>
    </row>
    <row r="1886" spans="1:6" x14ac:dyDescent="0.25">
      <c r="A1886">
        <v>10978</v>
      </c>
      <c r="B1886">
        <v>40</v>
      </c>
      <c r="C1886">
        <v>18.399999999999999</v>
      </c>
      <c r="D1886">
        <v>10</v>
      </c>
      <c r="E1886">
        <v>0</v>
      </c>
      <c r="F1886">
        <v>184</v>
      </c>
    </row>
    <row r="1887" spans="1:6" x14ac:dyDescent="0.25">
      <c r="A1887">
        <v>10978</v>
      </c>
      <c r="B1887">
        <v>44</v>
      </c>
      <c r="C1887">
        <v>19.45</v>
      </c>
      <c r="D1887">
        <v>6</v>
      </c>
      <c r="E1887">
        <v>0.15</v>
      </c>
      <c r="F1887">
        <v>99</v>
      </c>
    </row>
    <row r="1888" spans="1:6" x14ac:dyDescent="0.25">
      <c r="A1888">
        <v>10979</v>
      </c>
      <c r="B1888">
        <v>7</v>
      </c>
      <c r="C1888">
        <v>30</v>
      </c>
      <c r="D1888">
        <v>18</v>
      </c>
      <c r="E1888">
        <v>0</v>
      </c>
      <c r="F1888">
        <v>540</v>
      </c>
    </row>
    <row r="1889" spans="1:6" x14ac:dyDescent="0.25">
      <c r="A1889">
        <v>10979</v>
      </c>
      <c r="B1889">
        <v>12</v>
      </c>
      <c r="C1889">
        <v>38</v>
      </c>
      <c r="D1889">
        <v>20</v>
      </c>
      <c r="E1889">
        <v>0</v>
      </c>
      <c r="F1889">
        <v>760</v>
      </c>
    </row>
    <row r="1890" spans="1:6" x14ac:dyDescent="0.25">
      <c r="A1890">
        <v>10979</v>
      </c>
      <c r="B1890">
        <v>24</v>
      </c>
      <c r="C1890">
        <v>4.5</v>
      </c>
      <c r="D1890">
        <v>80</v>
      </c>
      <c r="E1890">
        <v>0</v>
      </c>
      <c r="F1890">
        <v>360</v>
      </c>
    </row>
    <row r="1891" spans="1:6" x14ac:dyDescent="0.25">
      <c r="A1891">
        <v>10979</v>
      </c>
      <c r="B1891">
        <v>27</v>
      </c>
      <c r="C1891">
        <v>43.9</v>
      </c>
      <c r="D1891">
        <v>30</v>
      </c>
      <c r="E1891">
        <v>0</v>
      </c>
      <c r="F1891">
        <v>1317</v>
      </c>
    </row>
    <row r="1892" spans="1:6" x14ac:dyDescent="0.25">
      <c r="A1892">
        <v>10979</v>
      </c>
      <c r="B1892">
        <v>31</v>
      </c>
      <c r="C1892">
        <v>12.5</v>
      </c>
      <c r="D1892">
        <v>24</v>
      </c>
      <c r="E1892">
        <v>0</v>
      </c>
      <c r="F1892">
        <v>300</v>
      </c>
    </row>
    <row r="1893" spans="1:6" x14ac:dyDescent="0.25">
      <c r="A1893">
        <v>10979</v>
      </c>
      <c r="B1893">
        <v>63</v>
      </c>
      <c r="C1893">
        <v>43.9</v>
      </c>
      <c r="D1893">
        <v>35</v>
      </c>
      <c r="E1893">
        <v>0</v>
      </c>
      <c r="F1893">
        <v>1537</v>
      </c>
    </row>
    <row r="1894" spans="1:6" x14ac:dyDescent="0.25">
      <c r="A1894">
        <v>10980</v>
      </c>
      <c r="B1894">
        <v>75</v>
      </c>
      <c r="C1894">
        <v>7.75</v>
      </c>
      <c r="D1894">
        <v>40</v>
      </c>
      <c r="E1894">
        <v>0.2</v>
      </c>
      <c r="F1894">
        <v>248</v>
      </c>
    </row>
    <row r="1895" spans="1:6" x14ac:dyDescent="0.25">
      <c r="A1895">
        <v>10981</v>
      </c>
      <c r="B1895">
        <v>38</v>
      </c>
      <c r="C1895">
        <v>263.5</v>
      </c>
      <c r="D1895">
        <v>60</v>
      </c>
      <c r="E1895">
        <v>0</v>
      </c>
      <c r="F1895">
        <v>15810</v>
      </c>
    </row>
    <row r="1896" spans="1:6" x14ac:dyDescent="0.25">
      <c r="A1896">
        <v>10982</v>
      </c>
      <c r="B1896">
        <v>7</v>
      </c>
      <c r="C1896">
        <v>30</v>
      </c>
      <c r="D1896">
        <v>20</v>
      </c>
      <c r="E1896">
        <v>0</v>
      </c>
      <c r="F1896">
        <v>600</v>
      </c>
    </row>
    <row r="1897" spans="1:6" x14ac:dyDescent="0.25">
      <c r="A1897">
        <v>10982</v>
      </c>
      <c r="B1897">
        <v>43</v>
      </c>
      <c r="C1897">
        <v>46</v>
      </c>
      <c r="D1897">
        <v>9</v>
      </c>
      <c r="E1897">
        <v>0</v>
      </c>
      <c r="F1897">
        <v>414</v>
      </c>
    </row>
    <row r="1898" spans="1:6" x14ac:dyDescent="0.25">
      <c r="A1898">
        <v>10983</v>
      </c>
      <c r="B1898">
        <v>13</v>
      </c>
      <c r="C1898">
        <v>6</v>
      </c>
      <c r="D1898">
        <v>84</v>
      </c>
      <c r="E1898">
        <v>0.15</v>
      </c>
      <c r="F1898">
        <v>428</v>
      </c>
    </row>
    <row r="1899" spans="1:6" x14ac:dyDescent="0.25">
      <c r="A1899">
        <v>10983</v>
      </c>
      <c r="B1899">
        <v>57</v>
      </c>
      <c r="C1899">
        <v>19.5</v>
      </c>
      <c r="D1899">
        <v>15</v>
      </c>
      <c r="E1899">
        <v>0</v>
      </c>
      <c r="F1899">
        <v>292</v>
      </c>
    </row>
    <row r="1900" spans="1:6" x14ac:dyDescent="0.25">
      <c r="A1900">
        <v>10984</v>
      </c>
      <c r="B1900">
        <v>16</v>
      </c>
      <c r="C1900">
        <v>17.45</v>
      </c>
      <c r="D1900">
        <v>55</v>
      </c>
      <c r="E1900">
        <v>0</v>
      </c>
      <c r="F1900">
        <v>960</v>
      </c>
    </row>
    <row r="1901" spans="1:6" x14ac:dyDescent="0.25">
      <c r="A1901">
        <v>10984</v>
      </c>
      <c r="B1901">
        <v>24</v>
      </c>
      <c r="C1901">
        <v>4.5</v>
      </c>
      <c r="D1901">
        <v>20</v>
      </c>
      <c r="E1901">
        <v>0</v>
      </c>
      <c r="F1901">
        <v>90</v>
      </c>
    </row>
    <row r="1902" spans="1:6" x14ac:dyDescent="0.25">
      <c r="A1902">
        <v>10984</v>
      </c>
      <c r="B1902">
        <v>36</v>
      </c>
      <c r="C1902">
        <v>19</v>
      </c>
      <c r="D1902">
        <v>40</v>
      </c>
      <c r="E1902">
        <v>0</v>
      </c>
      <c r="F1902">
        <v>760</v>
      </c>
    </row>
    <row r="1903" spans="1:6" x14ac:dyDescent="0.25">
      <c r="A1903">
        <v>10985</v>
      </c>
      <c r="B1903">
        <v>16</v>
      </c>
      <c r="C1903">
        <v>17.45</v>
      </c>
      <c r="D1903">
        <v>36</v>
      </c>
      <c r="E1903">
        <v>0.1</v>
      </c>
      <c r="F1903">
        <v>565</v>
      </c>
    </row>
    <row r="1904" spans="1:6" x14ac:dyDescent="0.25">
      <c r="A1904">
        <v>10985</v>
      </c>
      <c r="B1904">
        <v>18</v>
      </c>
      <c r="C1904">
        <v>62.5</v>
      </c>
      <c r="D1904">
        <v>8</v>
      </c>
      <c r="E1904">
        <v>0.1</v>
      </c>
      <c r="F1904">
        <v>450</v>
      </c>
    </row>
    <row r="1905" spans="1:6" x14ac:dyDescent="0.25">
      <c r="A1905">
        <v>10985</v>
      </c>
      <c r="B1905">
        <v>32</v>
      </c>
      <c r="C1905">
        <v>32</v>
      </c>
      <c r="D1905">
        <v>35</v>
      </c>
      <c r="E1905">
        <v>0.1</v>
      </c>
      <c r="F1905">
        <v>1008</v>
      </c>
    </row>
    <row r="1906" spans="1:6" x14ac:dyDescent="0.25">
      <c r="A1906">
        <v>10986</v>
      </c>
      <c r="B1906">
        <v>11</v>
      </c>
      <c r="C1906">
        <v>21</v>
      </c>
      <c r="D1906">
        <v>30</v>
      </c>
      <c r="E1906">
        <v>0</v>
      </c>
      <c r="F1906">
        <v>630</v>
      </c>
    </row>
    <row r="1907" spans="1:6" x14ac:dyDescent="0.25">
      <c r="A1907">
        <v>10986</v>
      </c>
      <c r="B1907">
        <v>20</v>
      </c>
      <c r="C1907">
        <v>81</v>
      </c>
      <c r="D1907">
        <v>15</v>
      </c>
      <c r="E1907">
        <v>0</v>
      </c>
      <c r="F1907">
        <v>1215</v>
      </c>
    </row>
    <row r="1908" spans="1:6" x14ac:dyDescent="0.25">
      <c r="A1908">
        <v>10986</v>
      </c>
      <c r="B1908">
        <v>76</v>
      </c>
      <c r="C1908">
        <v>18</v>
      </c>
      <c r="D1908">
        <v>10</v>
      </c>
      <c r="E1908">
        <v>0</v>
      </c>
      <c r="F1908">
        <v>180</v>
      </c>
    </row>
    <row r="1909" spans="1:6" x14ac:dyDescent="0.25">
      <c r="A1909">
        <v>10986</v>
      </c>
      <c r="B1909">
        <v>77</v>
      </c>
      <c r="C1909">
        <v>13</v>
      </c>
      <c r="D1909">
        <v>15</v>
      </c>
      <c r="E1909">
        <v>0</v>
      </c>
      <c r="F1909">
        <v>195</v>
      </c>
    </row>
    <row r="1910" spans="1:6" x14ac:dyDescent="0.25">
      <c r="A1910">
        <v>10987</v>
      </c>
      <c r="B1910">
        <v>7</v>
      </c>
      <c r="C1910">
        <v>30</v>
      </c>
      <c r="D1910">
        <v>60</v>
      </c>
      <c r="E1910">
        <v>0</v>
      </c>
      <c r="F1910">
        <v>1800</v>
      </c>
    </row>
    <row r="1911" spans="1:6" x14ac:dyDescent="0.25">
      <c r="A1911">
        <v>10987</v>
      </c>
      <c r="B1911">
        <v>43</v>
      </c>
      <c r="C1911">
        <v>46</v>
      </c>
      <c r="D1911">
        <v>6</v>
      </c>
      <c r="E1911">
        <v>0</v>
      </c>
      <c r="F1911">
        <v>276</v>
      </c>
    </row>
    <row r="1912" spans="1:6" x14ac:dyDescent="0.25">
      <c r="A1912">
        <v>10987</v>
      </c>
      <c r="B1912">
        <v>72</v>
      </c>
      <c r="C1912">
        <v>34.799999999999997</v>
      </c>
      <c r="D1912">
        <v>20</v>
      </c>
      <c r="E1912">
        <v>0</v>
      </c>
      <c r="F1912">
        <v>696</v>
      </c>
    </row>
    <row r="1913" spans="1:6" x14ac:dyDescent="0.25">
      <c r="A1913">
        <v>10988</v>
      </c>
      <c r="B1913">
        <v>7</v>
      </c>
      <c r="C1913">
        <v>30</v>
      </c>
      <c r="D1913">
        <v>60</v>
      </c>
      <c r="E1913">
        <v>0</v>
      </c>
      <c r="F1913">
        <v>1800</v>
      </c>
    </row>
    <row r="1914" spans="1:6" x14ac:dyDescent="0.25">
      <c r="A1914">
        <v>10988</v>
      </c>
      <c r="B1914">
        <v>62</v>
      </c>
      <c r="C1914">
        <v>49.3</v>
      </c>
      <c r="D1914">
        <v>40</v>
      </c>
      <c r="E1914">
        <v>0.1</v>
      </c>
      <c r="F1914">
        <v>1775</v>
      </c>
    </row>
    <row r="1915" spans="1:6" x14ac:dyDescent="0.25">
      <c r="A1915">
        <v>10989</v>
      </c>
      <c r="B1915">
        <v>6</v>
      </c>
      <c r="C1915">
        <v>25</v>
      </c>
      <c r="D1915">
        <v>40</v>
      </c>
      <c r="E1915">
        <v>0</v>
      </c>
      <c r="F1915">
        <v>1000</v>
      </c>
    </row>
    <row r="1916" spans="1:6" x14ac:dyDescent="0.25">
      <c r="A1916">
        <v>10989</v>
      </c>
      <c r="B1916">
        <v>11</v>
      </c>
      <c r="C1916">
        <v>21</v>
      </c>
      <c r="D1916">
        <v>15</v>
      </c>
      <c r="E1916">
        <v>0</v>
      </c>
      <c r="F1916">
        <v>315</v>
      </c>
    </row>
    <row r="1917" spans="1:6" x14ac:dyDescent="0.25">
      <c r="A1917">
        <v>10989</v>
      </c>
      <c r="B1917">
        <v>41</v>
      </c>
      <c r="C1917">
        <v>9.65</v>
      </c>
      <c r="D1917">
        <v>4</v>
      </c>
      <c r="E1917">
        <v>0</v>
      </c>
      <c r="F1917">
        <v>39</v>
      </c>
    </row>
    <row r="1918" spans="1:6" x14ac:dyDescent="0.25">
      <c r="A1918">
        <v>10990</v>
      </c>
      <c r="B1918">
        <v>21</v>
      </c>
      <c r="C1918">
        <v>10</v>
      </c>
      <c r="D1918">
        <v>65</v>
      </c>
      <c r="E1918">
        <v>0</v>
      </c>
      <c r="F1918">
        <v>650</v>
      </c>
    </row>
    <row r="1919" spans="1:6" x14ac:dyDescent="0.25">
      <c r="A1919">
        <v>10990</v>
      </c>
      <c r="B1919">
        <v>34</v>
      </c>
      <c r="C1919">
        <v>14</v>
      </c>
      <c r="D1919">
        <v>60</v>
      </c>
      <c r="E1919">
        <v>0.15</v>
      </c>
      <c r="F1919">
        <v>714</v>
      </c>
    </row>
    <row r="1920" spans="1:6" x14ac:dyDescent="0.25">
      <c r="A1920">
        <v>10990</v>
      </c>
      <c r="B1920">
        <v>55</v>
      </c>
      <c r="C1920">
        <v>24</v>
      </c>
      <c r="D1920">
        <v>65</v>
      </c>
      <c r="E1920">
        <v>0.15</v>
      </c>
      <c r="F1920">
        <v>1326</v>
      </c>
    </row>
    <row r="1921" spans="1:6" x14ac:dyDescent="0.25">
      <c r="A1921">
        <v>10990</v>
      </c>
      <c r="B1921">
        <v>61</v>
      </c>
      <c r="C1921">
        <v>28.5</v>
      </c>
      <c r="D1921">
        <v>66</v>
      </c>
      <c r="E1921">
        <v>0.15</v>
      </c>
      <c r="F1921">
        <v>1599</v>
      </c>
    </row>
    <row r="1922" spans="1:6" x14ac:dyDescent="0.25">
      <c r="A1922">
        <v>10991</v>
      </c>
      <c r="B1922">
        <v>2</v>
      </c>
      <c r="C1922">
        <v>19</v>
      </c>
      <c r="D1922">
        <v>50</v>
      </c>
      <c r="E1922">
        <v>0.2</v>
      </c>
      <c r="F1922">
        <v>760</v>
      </c>
    </row>
    <row r="1923" spans="1:6" x14ac:dyDescent="0.25">
      <c r="A1923">
        <v>10991</v>
      </c>
      <c r="B1923">
        <v>70</v>
      </c>
      <c r="C1923">
        <v>15</v>
      </c>
      <c r="D1923">
        <v>20</v>
      </c>
      <c r="E1923">
        <v>0.2</v>
      </c>
      <c r="F1923">
        <v>240</v>
      </c>
    </row>
    <row r="1924" spans="1:6" x14ac:dyDescent="0.25">
      <c r="A1924">
        <v>10991</v>
      </c>
      <c r="B1924">
        <v>76</v>
      </c>
      <c r="C1924">
        <v>18</v>
      </c>
      <c r="D1924">
        <v>90</v>
      </c>
      <c r="E1924">
        <v>0.2</v>
      </c>
      <c r="F1924">
        <v>1296</v>
      </c>
    </row>
    <row r="1925" spans="1:6" x14ac:dyDescent="0.25">
      <c r="A1925">
        <v>10992</v>
      </c>
      <c r="B1925">
        <v>72</v>
      </c>
      <c r="C1925">
        <v>34.799999999999997</v>
      </c>
      <c r="D1925">
        <v>2</v>
      </c>
      <c r="E1925">
        <v>0</v>
      </c>
      <c r="F1925">
        <v>70</v>
      </c>
    </row>
    <row r="1926" spans="1:6" x14ac:dyDescent="0.25">
      <c r="A1926">
        <v>10993</v>
      </c>
      <c r="B1926">
        <v>29</v>
      </c>
      <c r="C1926">
        <v>123.79</v>
      </c>
      <c r="D1926">
        <v>50</v>
      </c>
      <c r="E1926">
        <v>0.25</v>
      </c>
      <c r="F1926">
        <v>4642</v>
      </c>
    </row>
    <row r="1927" spans="1:6" x14ac:dyDescent="0.25">
      <c r="A1927">
        <v>10993</v>
      </c>
      <c r="B1927">
        <v>41</v>
      </c>
      <c r="C1927">
        <v>9.65</v>
      </c>
      <c r="D1927">
        <v>35</v>
      </c>
      <c r="E1927">
        <v>0.25</v>
      </c>
      <c r="F1927">
        <v>253</v>
      </c>
    </row>
    <row r="1928" spans="1:6" x14ac:dyDescent="0.25">
      <c r="A1928">
        <v>10994</v>
      </c>
      <c r="B1928">
        <v>59</v>
      </c>
      <c r="C1928">
        <v>55</v>
      </c>
      <c r="D1928">
        <v>18</v>
      </c>
      <c r="E1928">
        <v>0.05</v>
      </c>
      <c r="F1928">
        <v>940</v>
      </c>
    </row>
    <row r="1929" spans="1:6" x14ac:dyDescent="0.25">
      <c r="A1929">
        <v>10995</v>
      </c>
      <c r="B1929">
        <v>51</v>
      </c>
      <c r="C1929">
        <v>53</v>
      </c>
      <c r="D1929">
        <v>20</v>
      </c>
      <c r="E1929">
        <v>0</v>
      </c>
      <c r="F1929">
        <v>1060</v>
      </c>
    </row>
    <row r="1930" spans="1:6" x14ac:dyDescent="0.25">
      <c r="A1930">
        <v>10995</v>
      </c>
      <c r="B1930">
        <v>60</v>
      </c>
      <c r="C1930">
        <v>34</v>
      </c>
      <c r="D1930">
        <v>4</v>
      </c>
      <c r="E1930">
        <v>0</v>
      </c>
      <c r="F1930">
        <v>136</v>
      </c>
    </row>
    <row r="1931" spans="1:6" x14ac:dyDescent="0.25">
      <c r="A1931">
        <v>10996</v>
      </c>
      <c r="B1931">
        <v>42</v>
      </c>
      <c r="C1931">
        <v>14</v>
      </c>
      <c r="D1931">
        <v>40</v>
      </c>
      <c r="E1931">
        <v>0</v>
      </c>
      <c r="F1931">
        <v>560</v>
      </c>
    </row>
    <row r="1932" spans="1:6" x14ac:dyDescent="0.25">
      <c r="A1932">
        <v>10997</v>
      </c>
      <c r="B1932">
        <v>32</v>
      </c>
      <c r="C1932">
        <v>32</v>
      </c>
      <c r="D1932">
        <v>50</v>
      </c>
      <c r="E1932">
        <v>0</v>
      </c>
      <c r="F1932">
        <v>1600</v>
      </c>
    </row>
    <row r="1933" spans="1:6" x14ac:dyDescent="0.25">
      <c r="A1933">
        <v>10997</v>
      </c>
      <c r="B1933">
        <v>46</v>
      </c>
      <c r="C1933">
        <v>12</v>
      </c>
      <c r="D1933">
        <v>20</v>
      </c>
      <c r="E1933">
        <v>0.25</v>
      </c>
      <c r="F1933">
        <v>180</v>
      </c>
    </row>
    <row r="1934" spans="1:6" x14ac:dyDescent="0.25">
      <c r="A1934">
        <v>10997</v>
      </c>
      <c r="B1934">
        <v>52</v>
      </c>
      <c r="C1934">
        <v>7</v>
      </c>
      <c r="D1934">
        <v>20</v>
      </c>
      <c r="E1934">
        <v>0.25</v>
      </c>
      <c r="F1934">
        <v>105</v>
      </c>
    </row>
    <row r="1935" spans="1:6" x14ac:dyDescent="0.25">
      <c r="A1935">
        <v>10998</v>
      </c>
      <c r="B1935">
        <v>24</v>
      </c>
      <c r="C1935">
        <v>4.5</v>
      </c>
      <c r="D1935">
        <v>12</v>
      </c>
      <c r="E1935">
        <v>0</v>
      </c>
      <c r="F1935">
        <v>54</v>
      </c>
    </row>
    <row r="1936" spans="1:6" x14ac:dyDescent="0.25">
      <c r="A1936">
        <v>10998</v>
      </c>
      <c r="B1936">
        <v>61</v>
      </c>
      <c r="C1936">
        <v>28.5</v>
      </c>
      <c r="D1936">
        <v>7</v>
      </c>
      <c r="E1936">
        <v>0</v>
      </c>
      <c r="F1936">
        <v>200</v>
      </c>
    </row>
    <row r="1937" spans="1:6" x14ac:dyDescent="0.25">
      <c r="A1937">
        <v>10998</v>
      </c>
      <c r="B1937">
        <v>74</v>
      </c>
      <c r="C1937">
        <v>10</v>
      </c>
      <c r="D1937">
        <v>20</v>
      </c>
      <c r="E1937">
        <v>0</v>
      </c>
      <c r="F1937">
        <v>200</v>
      </c>
    </row>
    <row r="1938" spans="1:6" x14ac:dyDescent="0.25">
      <c r="A1938">
        <v>10998</v>
      </c>
      <c r="B1938">
        <v>75</v>
      </c>
      <c r="C1938">
        <v>7.75</v>
      </c>
      <c r="D1938">
        <v>30</v>
      </c>
      <c r="E1938">
        <v>0</v>
      </c>
      <c r="F1938">
        <v>232</v>
      </c>
    </row>
    <row r="1939" spans="1:6" x14ac:dyDescent="0.25">
      <c r="A1939">
        <v>10999</v>
      </c>
      <c r="B1939">
        <v>41</v>
      </c>
      <c r="C1939">
        <v>9.65</v>
      </c>
      <c r="D1939">
        <v>20</v>
      </c>
      <c r="E1939">
        <v>0.05</v>
      </c>
      <c r="F1939">
        <v>183</v>
      </c>
    </row>
    <row r="1940" spans="1:6" x14ac:dyDescent="0.25">
      <c r="A1940">
        <v>10999</v>
      </c>
      <c r="B1940">
        <v>51</v>
      </c>
      <c r="C1940">
        <v>53</v>
      </c>
      <c r="D1940">
        <v>15</v>
      </c>
      <c r="E1940">
        <v>0.05</v>
      </c>
      <c r="F1940">
        <v>755</v>
      </c>
    </row>
    <row r="1941" spans="1:6" x14ac:dyDescent="0.25">
      <c r="A1941">
        <v>10999</v>
      </c>
      <c r="B1941">
        <v>77</v>
      </c>
      <c r="C1941">
        <v>13</v>
      </c>
      <c r="D1941">
        <v>21</v>
      </c>
      <c r="E1941">
        <v>0.05</v>
      </c>
      <c r="F1941">
        <v>259</v>
      </c>
    </row>
    <row r="1942" spans="1:6" x14ac:dyDescent="0.25">
      <c r="A1942">
        <v>11000</v>
      </c>
      <c r="B1942">
        <v>4</v>
      </c>
      <c r="C1942">
        <v>22</v>
      </c>
      <c r="D1942">
        <v>25</v>
      </c>
      <c r="E1942">
        <v>0.25</v>
      </c>
      <c r="F1942">
        <v>412</v>
      </c>
    </row>
    <row r="1943" spans="1:6" x14ac:dyDescent="0.25">
      <c r="A1943">
        <v>11000</v>
      </c>
      <c r="B1943">
        <v>24</v>
      </c>
      <c r="C1943">
        <v>4.5</v>
      </c>
      <c r="D1943">
        <v>30</v>
      </c>
      <c r="E1943">
        <v>0.25</v>
      </c>
      <c r="F1943">
        <v>101</v>
      </c>
    </row>
    <row r="1944" spans="1:6" x14ac:dyDescent="0.25">
      <c r="A1944">
        <v>11000</v>
      </c>
      <c r="B1944">
        <v>77</v>
      </c>
      <c r="C1944">
        <v>13</v>
      </c>
      <c r="D1944">
        <v>30</v>
      </c>
      <c r="E1944">
        <v>0</v>
      </c>
      <c r="F1944">
        <v>390</v>
      </c>
    </row>
    <row r="1945" spans="1:6" x14ac:dyDescent="0.25">
      <c r="A1945">
        <v>11001</v>
      </c>
      <c r="B1945">
        <v>7</v>
      </c>
      <c r="C1945">
        <v>30</v>
      </c>
      <c r="D1945">
        <v>60</v>
      </c>
      <c r="E1945">
        <v>0</v>
      </c>
      <c r="F1945">
        <v>1800</v>
      </c>
    </row>
    <row r="1946" spans="1:6" x14ac:dyDescent="0.25">
      <c r="A1946">
        <v>11001</v>
      </c>
      <c r="B1946">
        <v>22</v>
      </c>
      <c r="C1946">
        <v>21</v>
      </c>
      <c r="D1946">
        <v>25</v>
      </c>
      <c r="E1946">
        <v>0</v>
      </c>
      <c r="F1946">
        <v>525</v>
      </c>
    </row>
    <row r="1947" spans="1:6" x14ac:dyDescent="0.25">
      <c r="A1947">
        <v>11001</v>
      </c>
      <c r="B1947">
        <v>46</v>
      </c>
      <c r="C1947">
        <v>12</v>
      </c>
      <c r="D1947">
        <v>25</v>
      </c>
      <c r="E1947">
        <v>0</v>
      </c>
      <c r="F1947">
        <v>300</v>
      </c>
    </row>
    <row r="1948" spans="1:6" x14ac:dyDescent="0.25">
      <c r="A1948">
        <v>11001</v>
      </c>
      <c r="B1948">
        <v>55</v>
      </c>
      <c r="C1948">
        <v>24</v>
      </c>
      <c r="D1948">
        <v>6</v>
      </c>
      <c r="E1948">
        <v>0</v>
      </c>
      <c r="F1948">
        <v>144</v>
      </c>
    </row>
    <row r="1949" spans="1:6" x14ac:dyDescent="0.25">
      <c r="A1949">
        <v>11002</v>
      </c>
      <c r="B1949">
        <v>13</v>
      </c>
      <c r="C1949">
        <v>6</v>
      </c>
      <c r="D1949">
        <v>56</v>
      </c>
      <c r="E1949">
        <v>0</v>
      </c>
      <c r="F1949">
        <v>336</v>
      </c>
    </row>
    <row r="1950" spans="1:6" x14ac:dyDescent="0.25">
      <c r="A1950">
        <v>11002</v>
      </c>
      <c r="B1950">
        <v>35</v>
      </c>
      <c r="C1950">
        <v>18</v>
      </c>
      <c r="D1950">
        <v>15</v>
      </c>
      <c r="E1950">
        <v>0.15</v>
      </c>
      <c r="F1950">
        <v>229</v>
      </c>
    </row>
    <row r="1951" spans="1:6" x14ac:dyDescent="0.25">
      <c r="A1951">
        <v>11002</v>
      </c>
      <c r="B1951">
        <v>42</v>
      </c>
      <c r="C1951">
        <v>14</v>
      </c>
      <c r="D1951">
        <v>24</v>
      </c>
      <c r="E1951">
        <v>0.15</v>
      </c>
      <c r="F1951">
        <v>286</v>
      </c>
    </row>
    <row r="1952" spans="1:6" x14ac:dyDescent="0.25">
      <c r="A1952">
        <v>11002</v>
      </c>
      <c r="B1952">
        <v>55</v>
      </c>
      <c r="C1952">
        <v>24</v>
      </c>
      <c r="D1952">
        <v>40</v>
      </c>
      <c r="E1952">
        <v>0</v>
      </c>
      <c r="F1952">
        <v>960</v>
      </c>
    </row>
    <row r="1953" spans="1:6" x14ac:dyDescent="0.25">
      <c r="A1953">
        <v>11003</v>
      </c>
      <c r="B1953">
        <v>1</v>
      </c>
      <c r="C1953">
        <v>18</v>
      </c>
      <c r="D1953">
        <v>4</v>
      </c>
      <c r="E1953">
        <v>0</v>
      </c>
      <c r="F1953">
        <v>72</v>
      </c>
    </row>
    <row r="1954" spans="1:6" x14ac:dyDescent="0.25">
      <c r="A1954">
        <v>11003</v>
      </c>
      <c r="B1954">
        <v>40</v>
      </c>
      <c r="C1954">
        <v>18.399999999999999</v>
      </c>
      <c r="D1954">
        <v>10</v>
      </c>
      <c r="E1954">
        <v>0</v>
      </c>
      <c r="F1954">
        <v>184</v>
      </c>
    </row>
    <row r="1955" spans="1:6" x14ac:dyDescent="0.25">
      <c r="A1955">
        <v>11003</v>
      </c>
      <c r="B1955">
        <v>52</v>
      </c>
      <c r="C1955">
        <v>7</v>
      </c>
      <c r="D1955">
        <v>10</v>
      </c>
      <c r="E1955">
        <v>0</v>
      </c>
      <c r="F1955">
        <v>70</v>
      </c>
    </row>
    <row r="1956" spans="1:6" x14ac:dyDescent="0.25">
      <c r="A1956">
        <v>11004</v>
      </c>
      <c r="B1956">
        <v>26</v>
      </c>
      <c r="C1956">
        <v>31.23</v>
      </c>
      <c r="D1956">
        <v>6</v>
      </c>
      <c r="E1956">
        <v>0</v>
      </c>
      <c r="F1956">
        <v>187</v>
      </c>
    </row>
    <row r="1957" spans="1:6" x14ac:dyDescent="0.25">
      <c r="A1957">
        <v>11004</v>
      </c>
      <c r="B1957">
        <v>76</v>
      </c>
      <c r="C1957">
        <v>18</v>
      </c>
      <c r="D1957">
        <v>6</v>
      </c>
      <c r="E1957">
        <v>0</v>
      </c>
      <c r="F1957">
        <v>108</v>
      </c>
    </row>
    <row r="1958" spans="1:6" x14ac:dyDescent="0.25">
      <c r="A1958">
        <v>11005</v>
      </c>
      <c r="B1958">
        <v>1</v>
      </c>
      <c r="C1958">
        <v>18</v>
      </c>
      <c r="D1958">
        <v>2</v>
      </c>
      <c r="E1958">
        <v>0</v>
      </c>
      <c r="F1958">
        <v>36</v>
      </c>
    </row>
    <row r="1959" spans="1:6" x14ac:dyDescent="0.25">
      <c r="A1959">
        <v>11005</v>
      </c>
      <c r="B1959">
        <v>59</v>
      </c>
      <c r="C1959">
        <v>55</v>
      </c>
      <c r="D1959">
        <v>10</v>
      </c>
      <c r="E1959">
        <v>0</v>
      </c>
      <c r="F1959">
        <v>550</v>
      </c>
    </row>
    <row r="1960" spans="1:6" x14ac:dyDescent="0.25">
      <c r="A1960">
        <v>11006</v>
      </c>
      <c r="B1960">
        <v>1</v>
      </c>
      <c r="C1960">
        <v>18</v>
      </c>
      <c r="D1960">
        <v>8</v>
      </c>
      <c r="E1960">
        <v>0</v>
      </c>
      <c r="F1960">
        <v>144</v>
      </c>
    </row>
    <row r="1961" spans="1:6" x14ac:dyDescent="0.25">
      <c r="A1961">
        <v>11006</v>
      </c>
      <c r="B1961">
        <v>29</v>
      </c>
      <c r="C1961">
        <v>123.79</v>
      </c>
      <c r="D1961">
        <v>2</v>
      </c>
      <c r="E1961">
        <v>0.25</v>
      </c>
      <c r="F1961">
        <v>186</v>
      </c>
    </row>
    <row r="1962" spans="1:6" x14ac:dyDescent="0.25">
      <c r="A1962">
        <v>11007</v>
      </c>
      <c r="B1962">
        <v>8</v>
      </c>
      <c r="C1962">
        <v>40</v>
      </c>
      <c r="D1962">
        <v>30</v>
      </c>
      <c r="E1962">
        <v>0</v>
      </c>
      <c r="F1962">
        <v>1200</v>
      </c>
    </row>
    <row r="1963" spans="1:6" x14ac:dyDescent="0.25">
      <c r="A1963">
        <v>11007</v>
      </c>
      <c r="B1963">
        <v>29</v>
      </c>
      <c r="C1963">
        <v>123.79</v>
      </c>
      <c r="D1963">
        <v>10</v>
      </c>
      <c r="E1963">
        <v>0</v>
      </c>
      <c r="F1963">
        <v>1238</v>
      </c>
    </row>
    <row r="1964" spans="1:6" x14ac:dyDescent="0.25">
      <c r="A1964">
        <v>11007</v>
      </c>
      <c r="B1964">
        <v>42</v>
      </c>
      <c r="C1964">
        <v>14</v>
      </c>
      <c r="D1964">
        <v>14</v>
      </c>
      <c r="E1964">
        <v>0</v>
      </c>
      <c r="F1964">
        <v>196</v>
      </c>
    </row>
    <row r="1965" spans="1:6" x14ac:dyDescent="0.25">
      <c r="A1965">
        <v>11008</v>
      </c>
      <c r="B1965">
        <v>28</v>
      </c>
      <c r="C1965">
        <v>45.6</v>
      </c>
      <c r="D1965">
        <v>70</v>
      </c>
      <c r="E1965">
        <v>0.05</v>
      </c>
      <c r="F1965">
        <v>3032</v>
      </c>
    </row>
    <row r="1966" spans="1:6" x14ac:dyDescent="0.25">
      <c r="A1966">
        <v>11008</v>
      </c>
      <c r="B1966">
        <v>34</v>
      </c>
      <c r="C1966">
        <v>14</v>
      </c>
      <c r="D1966">
        <v>90</v>
      </c>
      <c r="E1966">
        <v>0.05</v>
      </c>
      <c r="F1966">
        <v>1197</v>
      </c>
    </row>
    <row r="1967" spans="1:6" x14ac:dyDescent="0.25">
      <c r="A1967">
        <v>11008</v>
      </c>
      <c r="B1967">
        <v>71</v>
      </c>
      <c r="C1967">
        <v>21.5</v>
      </c>
      <c r="D1967">
        <v>21</v>
      </c>
      <c r="E1967">
        <v>0</v>
      </c>
      <c r="F1967">
        <v>452</v>
      </c>
    </row>
    <row r="1968" spans="1:6" x14ac:dyDescent="0.25">
      <c r="A1968">
        <v>11009</v>
      </c>
      <c r="B1968">
        <v>24</v>
      </c>
      <c r="C1968">
        <v>4.5</v>
      </c>
      <c r="D1968">
        <v>12</v>
      </c>
      <c r="E1968">
        <v>0</v>
      </c>
      <c r="F1968">
        <v>54</v>
      </c>
    </row>
    <row r="1969" spans="1:6" x14ac:dyDescent="0.25">
      <c r="A1969">
        <v>11009</v>
      </c>
      <c r="B1969">
        <v>36</v>
      </c>
      <c r="C1969">
        <v>19</v>
      </c>
      <c r="D1969">
        <v>18</v>
      </c>
      <c r="E1969">
        <v>0.25</v>
      </c>
      <c r="F1969">
        <v>256</v>
      </c>
    </row>
    <row r="1970" spans="1:6" x14ac:dyDescent="0.25">
      <c r="A1970">
        <v>11009</v>
      </c>
      <c r="B1970">
        <v>60</v>
      </c>
      <c r="C1970">
        <v>34</v>
      </c>
      <c r="D1970">
        <v>9</v>
      </c>
      <c r="E1970">
        <v>0</v>
      </c>
      <c r="F1970">
        <v>306</v>
      </c>
    </row>
    <row r="1971" spans="1:6" x14ac:dyDescent="0.25">
      <c r="A1971">
        <v>11010</v>
      </c>
      <c r="B1971">
        <v>7</v>
      </c>
      <c r="C1971">
        <v>30</v>
      </c>
      <c r="D1971">
        <v>20</v>
      </c>
      <c r="E1971">
        <v>0</v>
      </c>
      <c r="F1971">
        <v>600</v>
      </c>
    </row>
    <row r="1972" spans="1:6" x14ac:dyDescent="0.25">
      <c r="A1972">
        <v>11010</v>
      </c>
      <c r="B1972">
        <v>24</v>
      </c>
      <c r="C1972">
        <v>4.5</v>
      </c>
      <c r="D1972">
        <v>10</v>
      </c>
      <c r="E1972">
        <v>0</v>
      </c>
      <c r="F1972">
        <v>45</v>
      </c>
    </row>
    <row r="1973" spans="1:6" x14ac:dyDescent="0.25">
      <c r="A1973">
        <v>11011</v>
      </c>
      <c r="B1973">
        <v>58</v>
      </c>
      <c r="C1973">
        <v>13.25</v>
      </c>
      <c r="D1973">
        <v>40</v>
      </c>
      <c r="E1973">
        <v>0.05</v>
      </c>
      <c r="F1973">
        <v>503</v>
      </c>
    </row>
    <row r="1974" spans="1:6" x14ac:dyDescent="0.25">
      <c r="A1974">
        <v>11011</v>
      </c>
      <c r="B1974">
        <v>71</v>
      </c>
      <c r="C1974">
        <v>21.5</v>
      </c>
      <c r="D1974">
        <v>20</v>
      </c>
      <c r="E1974">
        <v>0</v>
      </c>
      <c r="F1974">
        <v>430</v>
      </c>
    </row>
    <row r="1975" spans="1:6" x14ac:dyDescent="0.25">
      <c r="A1975">
        <v>11012</v>
      </c>
      <c r="B1975">
        <v>19</v>
      </c>
      <c r="C1975">
        <v>9.1999999999999993</v>
      </c>
      <c r="D1975">
        <v>50</v>
      </c>
      <c r="E1975">
        <v>0.05</v>
      </c>
      <c r="F1975">
        <v>437</v>
      </c>
    </row>
    <row r="1976" spans="1:6" x14ac:dyDescent="0.25">
      <c r="A1976">
        <v>11012</v>
      </c>
      <c r="B1976">
        <v>60</v>
      </c>
      <c r="C1976">
        <v>34</v>
      </c>
      <c r="D1976">
        <v>36</v>
      </c>
      <c r="E1976">
        <v>0.05</v>
      </c>
      <c r="F1976">
        <v>1163</v>
      </c>
    </row>
    <row r="1977" spans="1:6" x14ac:dyDescent="0.25">
      <c r="A1977">
        <v>11012</v>
      </c>
      <c r="B1977">
        <v>71</v>
      </c>
      <c r="C1977">
        <v>21.5</v>
      </c>
      <c r="D1977">
        <v>60</v>
      </c>
      <c r="E1977">
        <v>0.05</v>
      </c>
      <c r="F1977">
        <v>1225</v>
      </c>
    </row>
    <row r="1978" spans="1:6" x14ac:dyDescent="0.25">
      <c r="A1978">
        <v>11013</v>
      </c>
      <c r="B1978">
        <v>23</v>
      </c>
      <c r="C1978">
        <v>9</v>
      </c>
      <c r="D1978">
        <v>10</v>
      </c>
      <c r="E1978">
        <v>0</v>
      </c>
      <c r="F1978">
        <v>90</v>
      </c>
    </row>
    <row r="1979" spans="1:6" x14ac:dyDescent="0.25">
      <c r="A1979">
        <v>11013</v>
      </c>
      <c r="B1979">
        <v>42</v>
      </c>
      <c r="C1979">
        <v>14</v>
      </c>
      <c r="D1979">
        <v>4</v>
      </c>
      <c r="E1979">
        <v>0</v>
      </c>
      <c r="F1979">
        <v>56</v>
      </c>
    </row>
    <row r="1980" spans="1:6" x14ac:dyDescent="0.25">
      <c r="A1980">
        <v>11013</v>
      </c>
      <c r="B1980">
        <v>45</v>
      </c>
      <c r="C1980">
        <v>9.5</v>
      </c>
      <c r="D1980">
        <v>20</v>
      </c>
      <c r="E1980">
        <v>0</v>
      </c>
      <c r="F1980">
        <v>190</v>
      </c>
    </row>
    <row r="1981" spans="1:6" x14ac:dyDescent="0.25">
      <c r="A1981">
        <v>11013</v>
      </c>
      <c r="B1981">
        <v>68</v>
      </c>
      <c r="C1981">
        <v>12.5</v>
      </c>
      <c r="D1981">
        <v>2</v>
      </c>
      <c r="E1981">
        <v>0</v>
      </c>
      <c r="F1981">
        <v>25</v>
      </c>
    </row>
    <row r="1982" spans="1:6" x14ac:dyDescent="0.25">
      <c r="A1982">
        <v>11014</v>
      </c>
      <c r="B1982">
        <v>41</v>
      </c>
      <c r="C1982">
        <v>9.65</v>
      </c>
      <c r="D1982">
        <v>28</v>
      </c>
      <c r="E1982">
        <v>0.1</v>
      </c>
      <c r="F1982">
        <v>243</v>
      </c>
    </row>
    <row r="1983" spans="1:6" x14ac:dyDescent="0.25">
      <c r="A1983">
        <v>11015</v>
      </c>
      <c r="B1983">
        <v>30</v>
      </c>
      <c r="C1983">
        <v>25.89</v>
      </c>
      <c r="D1983">
        <v>15</v>
      </c>
      <c r="E1983">
        <v>0</v>
      </c>
      <c r="F1983">
        <v>388</v>
      </c>
    </row>
    <row r="1984" spans="1:6" x14ac:dyDescent="0.25">
      <c r="A1984">
        <v>11015</v>
      </c>
      <c r="B1984">
        <v>77</v>
      </c>
      <c r="C1984">
        <v>13</v>
      </c>
      <c r="D1984">
        <v>18</v>
      </c>
      <c r="E1984">
        <v>0</v>
      </c>
      <c r="F1984">
        <v>234</v>
      </c>
    </row>
    <row r="1985" spans="1:6" x14ac:dyDescent="0.25">
      <c r="A1985">
        <v>11016</v>
      </c>
      <c r="B1985">
        <v>31</v>
      </c>
      <c r="C1985">
        <v>12.5</v>
      </c>
      <c r="D1985">
        <v>15</v>
      </c>
      <c r="E1985">
        <v>0</v>
      </c>
      <c r="F1985">
        <v>188</v>
      </c>
    </row>
    <row r="1986" spans="1:6" x14ac:dyDescent="0.25">
      <c r="A1986">
        <v>11016</v>
      </c>
      <c r="B1986">
        <v>36</v>
      </c>
      <c r="C1986">
        <v>19</v>
      </c>
      <c r="D1986">
        <v>16</v>
      </c>
      <c r="E1986">
        <v>0</v>
      </c>
      <c r="F1986">
        <v>304</v>
      </c>
    </row>
    <row r="1987" spans="1:6" x14ac:dyDescent="0.25">
      <c r="A1987">
        <v>11017</v>
      </c>
      <c r="B1987">
        <v>3</v>
      </c>
      <c r="C1987">
        <v>10</v>
      </c>
      <c r="D1987">
        <v>25</v>
      </c>
      <c r="E1987">
        <v>0</v>
      </c>
      <c r="F1987">
        <v>250</v>
      </c>
    </row>
    <row r="1988" spans="1:6" x14ac:dyDescent="0.25">
      <c r="A1988">
        <v>11017</v>
      </c>
      <c r="B1988">
        <v>59</v>
      </c>
      <c r="C1988">
        <v>55</v>
      </c>
      <c r="D1988">
        <v>110</v>
      </c>
      <c r="E1988">
        <v>0</v>
      </c>
      <c r="F1988">
        <v>6050</v>
      </c>
    </row>
    <row r="1989" spans="1:6" x14ac:dyDescent="0.25">
      <c r="A1989">
        <v>11017</v>
      </c>
      <c r="B1989">
        <v>70</v>
      </c>
      <c r="C1989">
        <v>15</v>
      </c>
      <c r="D1989">
        <v>30</v>
      </c>
      <c r="E1989">
        <v>0</v>
      </c>
      <c r="F1989">
        <v>450</v>
      </c>
    </row>
    <row r="1990" spans="1:6" x14ac:dyDescent="0.25">
      <c r="A1990">
        <v>11018</v>
      </c>
      <c r="B1990">
        <v>12</v>
      </c>
      <c r="C1990">
        <v>38</v>
      </c>
      <c r="D1990">
        <v>20</v>
      </c>
      <c r="E1990">
        <v>0</v>
      </c>
      <c r="F1990">
        <v>760</v>
      </c>
    </row>
    <row r="1991" spans="1:6" x14ac:dyDescent="0.25">
      <c r="A1991">
        <v>11018</v>
      </c>
      <c r="B1991">
        <v>18</v>
      </c>
      <c r="C1991">
        <v>62.5</v>
      </c>
      <c r="D1991">
        <v>10</v>
      </c>
      <c r="E1991">
        <v>0</v>
      </c>
      <c r="F1991">
        <v>625</v>
      </c>
    </row>
    <row r="1992" spans="1:6" x14ac:dyDescent="0.25">
      <c r="A1992">
        <v>11018</v>
      </c>
      <c r="B1992">
        <v>56</v>
      </c>
      <c r="C1992">
        <v>38</v>
      </c>
      <c r="D1992">
        <v>5</v>
      </c>
      <c r="E1992">
        <v>0</v>
      </c>
      <c r="F1992">
        <v>190</v>
      </c>
    </row>
    <row r="1993" spans="1:6" x14ac:dyDescent="0.25">
      <c r="A1993">
        <v>11019</v>
      </c>
      <c r="B1993">
        <v>46</v>
      </c>
      <c r="C1993">
        <v>12</v>
      </c>
      <c r="D1993">
        <v>3</v>
      </c>
      <c r="E1993">
        <v>0</v>
      </c>
      <c r="F1993">
        <v>36</v>
      </c>
    </row>
    <row r="1994" spans="1:6" x14ac:dyDescent="0.25">
      <c r="A1994">
        <v>11019</v>
      </c>
      <c r="B1994">
        <v>49</v>
      </c>
      <c r="C1994">
        <v>20</v>
      </c>
      <c r="D1994">
        <v>2</v>
      </c>
      <c r="E1994">
        <v>0</v>
      </c>
      <c r="F1994">
        <v>40</v>
      </c>
    </row>
    <row r="1995" spans="1:6" x14ac:dyDescent="0.25">
      <c r="A1995">
        <v>11020</v>
      </c>
      <c r="B1995">
        <v>10</v>
      </c>
      <c r="C1995">
        <v>31</v>
      </c>
      <c r="D1995">
        <v>24</v>
      </c>
      <c r="E1995">
        <v>0.15</v>
      </c>
      <c r="F1995">
        <v>632</v>
      </c>
    </row>
    <row r="1996" spans="1:6" x14ac:dyDescent="0.25">
      <c r="A1996">
        <v>11021</v>
      </c>
      <c r="B1996">
        <v>2</v>
      </c>
      <c r="C1996">
        <v>19</v>
      </c>
      <c r="D1996">
        <v>11</v>
      </c>
      <c r="E1996">
        <v>0.25</v>
      </c>
      <c r="F1996">
        <v>157</v>
      </c>
    </row>
    <row r="1997" spans="1:6" x14ac:dyDescent="0.25">
      <c r="A1997">
        <v>11021</v>
      </c>
      <c r="B1997">
        <v>20</v>
      </c>
      <c r="C1997">
        <v>81</v>
      </c>
      <c r="D1997">
        <v>15</v>
      </c>
      <c r="E1997">
        <v>0</v>
      </c>
      <c r="F1997">
        <v>1215</v>
      </c>
    </row>
    <row r="1998" spans="1:6" x14ac:dyDescent="0.25">
      <c r="A1998">
        <v>11021</v>
      </c>
      <c r="B1998">
        <v>26</v>
      </c>
      <c r="C1998">
        <v>31.23</v>
      </c>
      <c r="D1998">
        <v>63</v>
      </c>
      <c r="E1998">
        <v>0</v>
      </c>
      <c r="F1998">
        <v>1967</v>
      </c>
    </row>
    <row r="1999" spans="1:6" x14ac:dyDescent="0.25">
      <c r="A1999">
        <v>11021</v>
      </c>
      <c r="B1999">
        <v>51</v>
      </c>
      <c r="C1999">
        <v>53</v>
      </c>
      <c r="D1999">
        <v>44</v>
      </c>
      <c r="E1999">
        <v>0.25</v>
      </c>
      <c r="F1999">
        <v>1749</v>
      </c>
    </row>
    <row r="2000" spans="1:6" x14ac:dyDescent="0.25">
      <c r="A2000">
        <v>11021</v>
      </c>
      <c r="B2000">
        <v>72</v>
      </c>
      <c r="C2000">
        <v>34.799999999999997</v>
      </c>
      <c r="D2000">
        <v>35</v>
      </c>
      <c r="E2000">
        <v>0</v>
      </c>
      <c r="F2000">
        <v>1218</v>
      </c>
    </row>
    <row r="2001" spans="1:6" x14ac:dyDescent="0.25">
      <c r="A2001">
        <v>11022</v>
      </c>
      <c r="B2001">
        <v>19</v>
      </c>
      <c r="C2001">
        <v>9.1999999999999993</v>
      </c>
      <c r="D2001">
        <v>35</v>
      </c>
      <c r="E2001">
        <v>0</v>
      </c>
      <c r="F2001">
        <v>322</v>
      </c>
    </row>
    <row r="2002" spans="1:6" x14ac:dyDescent="0.25">
      <c r="A2002">
        <v>11022</v>
      </c>
      <c r="B2002">
        <v>69</v>
      </c>
      <c r="C2002">
        <v>36</v>
      </c>
      <c r="D2002">
        <v>30</v>
      </c>
      <c r="E2002">
        <v>0</v>
      </c>
      <c r="F2002">
        <v>1080</v>
      </c>
    </row>
    <row r="2003" spans="1:6" x14ac:dyDescent="0.25">
      <c r="A2003">
        <v>11023</v>
      </c>
      <c r="B2003">
        <v>7</v>
      </c>
      <c r="C2003">
        <v>30</v>
      </c>
      <c r="D2003">
        <v>4</v>
      </c>
      <c r="E2003">
        <v>0</v>
      </c>
      <c r="F2003">
        <v>120</v>
      </c>
    </row>
    <row r="2004" spans="1:6" x14ac:dyDescent="0.25">
      <c r="A2004">
        <v>11023</v>
      </c>
      <c r="B2004">
        <v>43</v>
      </c>
      <c r="C2004">
        <v>46</v>
      </c>
      <c r="D2004">
        <v>30</v>
      </c>
      <c r="E2004">
        <v>0</v>
      </c>
      <c r="F2004">
        <v>1380</v>
      </c>
    </row>
    <row r="2005" spans="1:6" x14ac:dyDescent="0.25">
      <c r="A2005">
        <v>11024</v>
      </c>
      <c r="B2005">
        <v>26</v>
      </c>
      <c r="C2005">
        <v>31.23</v>
      </c>
      <c r="D2005">
        <v>12</v>
      </c>
      <c r="E2005">
        <v>0</v>
      </c>
      <c r="F2005">
        <v>375</v>
      </c>
    </row>
    <row r="2006" spans="1:6" x14ac:dyDescent="0.25">
      <c r="A2006">
        <v>11024</v>
      </c>
      <c r="B2006">
        <v>33</v>
      </c>
      <c r="C2006">
        <v>2.5</v>
      </c>
      <c r="D2006">
        <v>30</v>
      </c>
      <c r="E2006">
        <v>0</v>
      </c>
      <c r="F2006">
        <v>75</v>
      </c>
    </row>
    <row r="2007" spans="1:6" x14ac:dyDescent="0.25">
      <c r="A2007">
        <v>11024</v>
      </c>
      <c r="B2007">
        <v>65</v>
      </c>
      <c r="C2007">
        <v>21.05</v>
      </c>
      <c r="D2007">
        <v>21</v>
      </c>
      <c r="E2007">
        <v>0</v>
      </c>
      <c r="F2007">
        <v>442</v>
      </c>
    </row>
    <row r="2008" spans="1:6" x14ac:dyDescent="0.25">
      <c r="A2008">
        <v>11024</v>
      </c>
      <c r="B2008">
        <v>71</v>
      </c>
      <c r="C2008">
        <v>21.5</v>
      </c>
      <c r="D2008">
        <v>50</v>
      </c>
      <c r="E2008">
        <v>0</v>
      </c>
      <c r="F2008">
        <v>1075</v>
      </c>
    </row>
    <row r="2009" spans="1:6" x14ac:dyDescent="0.25">
      <c r="A2009">
        <v>11025</v>
      </c>
      <c r="B2009">
        <v>1</v>
      </c>
      <c r="C2009">
        <v>18</v>
      </c>
      <c r="D2009">
        <v>10</v>
      </c>
      <c r="E2009">
        <v>0.1</v>
      </c>
      <c r="F2009">
        <v>162</v>
      </c>
    </row>
    <row r="2010" spans="1:6" x14ac:dyDescent="0.25">
      <c r="A2010">
        <v>11025</v>
      </c>
      <c r="B2010">
        <v>13</v>
      </c>
      <c r="C2010">
        <v>6</v>
      </c>
      <c r="D2010">
        <v>20</v>
      </c>
      <c r="E2010">
        <v>0.1</v>
      </c>
      <c r="F2010">
        <v>108</v>
      </c>
    </row>
    <row r="2011" spans="1:6" x14ac:dyDescent="0.25">
      <c r="A2011">
        <v>11026</v>
      </c>
      <c r="B2011">
        <v>18</v>
      </c>
      <c r="C2011">
        <v>62.5</v>
      </c>
      <c r="D2011">
        <v>8</v>
      </c>
      <c r="E2011">
        <v>0</v>
      </c>
      <c r="F2011">
        <v>500</v>
      </c>
    </row>
    <row r="2012" spans="1:6" x14ac:dyDescent="0.25">
      <c r="A2012">
        <v>11026</v>
      </c>
      <c r="B2012">
        <v>51</v>
      </c>
      <c r="C2012">
        <v>53</v>
      </c>
      <c r="D2012">
        <v>10</v>
      </c>
      <c r="E2012">
        <v>0</v>
      </c>
      <c r="F2012">
        <v>530</v>
      </c>
    </row>
    <row r="2013" spans="1:6" x14ac:dyDescent="0.25">
      <c r="A2013">
        <v>11027</v>
      </c>
      <c r="B2013">
        <v>24</v>
      </c>
      <c r="C2013">
        <v>4.5</v>
      </c>
      <c r="D2013">
        <v>30</v>
      </c>
      <c r="E2013">
        <v>0.25</v>
      </c>
      <c r="F2013">
        <v>101</v>
      </c>
    </row>
    <row r="2014" spans="1:6" x14ac:dyDescent="0.25">
      <c r="A2014">
        <v>11027</v>
      </c>
      <c r="B2014">
        <v>62</v>
      </c>
      <c r="C2014">
        <v>49.3</v>
      </c>
      <c r="D2014">
        <v>21</v>
      </c>
      <c r="E2014">
        <v>0.25</v>
      </c>
      <c r="F2014">
        <v>776</v>
      </c>
    </row>
    <row r="2015" spans="1:6" x14ac:dyDescent="0.25">
      <c r="A2015">
        <v>11028</v>
      </c>
      <c r="B2015">
        <v>55</v>
      </c>
      <c r="C2015">
        <v>24</v>
      </c>
      <c r="D2015">
        <v>35</v>
      </c>
      <c r="E2015">
        <v>0</v>
      </c>
      <c r="F2015">
        <v>840</v>
      </c>
    </row>
    <row r="2016" spans="1:6" x14ac:dyDescent="0.25">
      <c r="A2016">
        <v>11028</v>
      </c>
      <c r="B2016">
        <v>59</v>
      </c>
      <c r="C2016">
        <v>55</v>
      </c>
      <c r="D2016">
        <v>24</v>
      </c>
      <c r="E2016">
        <v>0</v>
      </c>
      <c r="F2016">
        <v>1320</v>
      </c>
    </row>
    <row r="2017" spans="1:6" x14ac:dyDescent="0.25">
      <c r="A2017">
        <v>11029</v>
      </c>
      <c r="B2017">
        <v>56</v>
      </c>
      <c r="C2017">
        <v>38</v>
      </c>
      <c r="D2017">
        <v>20</v>
      </c>
      <c r="E2017">
        <v>0</v>
      </c>
      <c r="F2017">
        <v>760</v>
      </c>
    </row>
    <row r="2018" spans="1:6" x14ac:dyDescent="0.25">
      <c r="A2018">
        <v>11029</v>
      </c>
      <c r="B2018">
        <v>63</v>
      </c>
      <c r="C2018">
        <v>43.9</v>
      </c>
      <c r="D2018">
        <v>12</v>
      </c>
      <c r="E2018">
        <v>0</v>
      </c>
      <c r="F2018">
        <v>527</v>
      </c>
    </row>
    <row r="2019" spans="1:6" x14ac:dyDescent="0.25">
      <c r="A2019">
        <v>11030</v>
      </c>
      <c r="B2019">
        <v>2</v>
      </c>
      <c r="C2019">
        <v>19</v>
      </c>
      <c r="D2019">
        <v>100</v>
      </c>
      <c r="E2019">
        <v>0.25</v>
      </c>
      <c r="F2019">
        <v>1425</v>
      </c>
    </row>
    <row r="2020" spans="1:6" x14ac:dyDescent="0.25">
      <c r="A2020">
        <v>11030</v>
      </c>
      <c r="B2020">
        <v>5</v>
      </c>
      <c r="C2020">
        <v>21.35</v>
      </c>
      <c r="D2020">
        <v>70</v>
      </c>
      <c r="E2020">
        <v>0</v>
      </c>
      <c r="F2020">
        <v>1495</v>
      </c>
    </row>
    <row r="2021" spans="1:6" x14ac:dyDescent="0.25">
      <c r="A2021">
        <v>11030</v>
      </c>
      <c r="B2021">
        <v>29</v>
      </c>
      <c r="C2021">
        <v>123.79</v>
      </c>
      <c r="D2021">
        <v>60</v>
      </c>
      <c r="E2021">
        <v>0.25</v>
      </c>
      <c r="F2021">
        <v>5571</v>
      </c>
    </row>
    <row r="2022" spans="1:6" x14ac:dyDescent="0.25">
      <c r="A2022">
        <v>11030</v>
      </c>
      <c r="B2022">
        <v>59</v>
      </c>
      <c r="C2022">
        <v>55</v>
      </c>
      <c r="D2022">
        <v>100</v>
      </c>
      <c r="E2022">
        <v>0.25</v>
      </c>
      <c r="F2022">
        <v>4125</v>
      </c>
    </row>
    <row r="2023" spans="1:6" x14ac:dyDescent="0.25">
      <c r="A2023">
        <v>11031</v>
      </c>
      <c r="B2023">
        <v>1</v>
      </c>
      <c r="C2023">
        <v>18</v>
      </c>
      <c r="D2023">
        <v>45</v>
      </c>
      <c r="E2023">
        <v>0</v>
      </c>
      <c r="F2023">
        <v>810</v>
      </c>
    </row>
    <row r="2024" spans="1:6" x14ac:dyDescent="0.25">
      <c r="A2024">
        <v>11031</v>
      </c>
      <c r="B2024">
        <v>13</v>
      </c>
      <c r="C2024">
        <v>6</v>
      </c>
      <c r="D2024">
        <v>80</v>
      </c>
      <c r="E2024">
        <v>0</v>
      </c>
      <c r="F2024">
        <v>480</v>
      </c>
    </row>
    <row r="2025" spans="1:6" x14ac:dyDescent="0.25">
      <c r="A2025">
        <v>11031</v>
      </c>
      <c r="B2025">
        <v>24</v>
      </c>
      <c r="C2025">
        <v>4.5</v>
      </c>
      <c r="D2025">
        <v>21</v>
      </c>
      <c r="E2025">
        <v>0</v>
      </c>
      <c r="F2025">
        <v>94</v>
      </c>
    </row>
    <row r="2026" spans="1:6" x14ac:dyDescent="0.25">
      <c r="A2026">
        <v>11031</v>
      </c>
      <c r="B2026">
        <v>64</v>
      </c>
      <c r="C2026">
        <v>33.25</v>
      </c>
      <c r="D2026">
        <v>20</v>
      </c>
      <c r="E2026">
        <v>0</v>
      </c>
      <c r="F2026">
        <v>665</v>
      </c>
    </row>
    <row r="2027" spans="1:6" x14ac:dyDescent="0.25">
      <c r="A2027">
        <v>11031</v>
      </c>
      <c r="B2027">
        <v>71</v>
      </c>
      <c r="C2027">
        <v>21.5</v>
      </c>
      <c r="D2027">
        <v>16</v>
      </c>
      <c r="E2027">
        <v>0</v>
      </c>
      <c r="F2027">
        <v>344</v>
      </c>
    </row>
    <row r="2028" spans="1:6" x14ac:dyDescent="0.25">
      <c r="A2028">
        <v>11032</v>
      </c>
      <c r="B2028">
        <v>36</v>
      </c>
      <c r="C2028">
        <v>19</v>
      </c>
      <c r="D2028">
        <v>35</v>
      </c>
      <c r="E2028">
        <v>0</v>
      </c>
      <c r="F2028">
        <v>665</v>
      </c>
    </row>
    <row r="2029" spans="1:6" x14ac:dyDescent="0.25">
      <c r="A2029">
        <v>11032</v>
      </c>
      <c r="B2029">
        <v>38</v>
      </c>
      <c r="C2029">
        <v>263.5</v>
      </c>
      <c r="D2029">
        <v>25</v>
      </c>
      <c r="E2029">
        <v>0</v>
      </c>
      <c r="F2029">
        <v>6588</v>
      </c>
    </row>
    <row r="2030" spans="1:6" x14ac:dyDescent="0.25">
      <c r="A2030">
        <v>11032</v>
      </c>
      <c r="B2030">
        <v>59</v>
      </c>
      <c r="C2030">
        <v>55</v>
      </c>
      <c r="D2030">
        <v>30</v>
      </c>
      <c r="E2030">
        <v>0</v>
      </c>
      <c r="F2030">
        <v>1650</v>
      </c>
    </row>
    <row r="2031" spans="1:6" x14ac:dyDescent="0.25">
      <c r="A2031">
        <v>11033</v>
      </c>
      <c r="B2031">
        <v>53</v>
      </c>
      <c r="C2031">
        <v>32.799999999999997</v>
      </c>
      <c r="D2031">
        <v>70</v>
      </c>
      <c r="E2031">
        <v>0.1</v>
      </c>
      <c r="F2031">
        <v>2066</v>
      </c>
    </row>
    <row r="2032" spans="1:6" x14ac:dyDescent="0.25">
      <c r="A2032">
        <v>11033</v>
      </c>
      <c r="B2032">
        <v>69</v>
      </c>
      <c r="C2032">
        <v>36</v>
      </c>
      <c r="D2032">
        <v>36</v>
      </c>
      <c r="E2032">
        <v>0.1</v>
      </c>
      <c r="F2032">
        <v>1166</v>
      </c>
    </row>
    <row r="2033" spans="1:6" x14ac:dyDescent="0.25">
      <c r="A2033">
        <v>11034</v>
      </c>
      <c r="B2033">
        <v>21</v>
      </c>
      <c r="C2033">
        <v>10</v>
      </c>
      <c r="D2033">
        <v>15</v>
      </c>
      <c r="E2033">
        <v>0.1</v>
      </c>
      <c r="F2033">
        <v>135</v>
      </c>
    </row>
    <row r="2034" spans="1:6" x14ac:dyDescent="0.25">
      <c r="A2034">
        <v>11034</v>
      </c>
      <c r="B2034">
        <v>44</v>
      </c>
      <c r="C2034">
        <v>19.45</v>
      </c>
      <c r="D2034">
        <v>12</v>
      </c>
      <c r="E2034">
        <v>0</v>
      </c>
      <c r="F2034">
        <v>233</v>
      </c>
    </row>
    <row r="2035" spans="1:6" x14ac:dyDescent="0.25">
      <c r="A2035">
        <v>11034</v>
      </c>
      <c r="B2035">
        <v>61</v>
      </c>
      <c r="C2035">
        <v>28.5</v>
      </c>
      <c r="D2035">
        <v>6</v>
      </c>
      <c r="E2035">
        <v>0</v>
      </c>
      <c r="F2035">
        <v>171</v>
      </c>
    </row>
    <row r="2036" spans="1:6" x14ac:dyDescent="0.25">
      <c r="A2036">
        <v>11035</v>
      </c>
      <c r="B2036">
        <v>1</v>
      </c>
      <c r="C2036">
        <v>18</v>
      </c>
      <c r="D2036">
        <v>10</v>
      </c>
      <c r="E2036">
        <v>0</v>
      </c>
      <c r="F2036">
        <v>180</v>
      </c>
    </row>
    <row r="2037" spans="1:6" x14ac:dyDescent="0.25">
      <c r="A2037">
        <v>11035</v>
      </c>
      <c r="B2037">
        <v>35</v>
      </c>
      <c r="C2037">
        <v>18</v>
      </c>
      <c r="D2037">
        <v>60</v>
      </c>
      <c r="E2037">
        <v>0</v>
      </c>
      <c r="F2037">
        <v>1080</v>
      </c>
    </row>
    <row r="2038" spans="1:6" x14ac:dyDescent="0.25">
      <c r="A2038">
        <v>11035</v>
      </c>
      <c r="B2038">
        <v>42</v>
      </c>
      <c r="C2038">
        <v>14</v>
      </c>
      <c r="D2038">
        <v>30</v>
      </c>
      <c r="E2038">
        <v>0</v>
      </c>
      <c r="F2038">
        <v>420</v>
      </c>
    </row>
    <row r="2039" spans="1:6" x14ac:dyDescent="0.25">
      <c r="A2039">
        <v>11035</v>
      </c>
      <c r="B2039">
        <v>54</v>
      </c>
      <c r="C2039">
        <v>7.45</v>
      </c>
      <c r="D2039">
        <v>10</v>
      </c>
      <c r="E2039">
        <v>0</v>
      </c>
      <c r="F2039">
        <v>74</v>
      </c>
    </row>
    <row r="2040" spans="1:6" x14ac:dyDescent="0.25">
      <c r="A2040">
        <v>11036</v>
      </c>
      <c r="B2040">
        <v>13</v>
      </c>
      <c r="C2040">
        <v>6</v>
      </c>
      <c r="D2040">
        <v>7</v>
      </c>
      <c r="E2040">
        <v>0</v>
      </c>
      <c r="F2040">
        <v>42</v>
      </c>
    </row>
    <row r="2041" spans="1:6" x14ac:dyDescent="0.25">
      <c r="A2041">
        <v>11036</v>
      </c>
      <c r="B2041">
        <v>59</v>
      </c>
      <c r="C2041">
        <v>55</v>
      </c>
      <c r="D2041">
        <v>30</v>
      </c>
      <c r="E2041">
        <v>0</v>
      </c>
      <c r="F2041">
        <v>1650</v>
      </c>
    </row>
    <row r="2042" spans="1:6" x14ac:dyDescent="0.25">
      <c r="A2042">
        <v>11037</v>
      </c>
      <c r="B2042">
        <v>70</v>
      </c>
      <c r="C2042">
        <v>15</v>
      </c>
      <c r="D2042">
        <v>4</v>
      </c>
      <c r="E2042">
        <v>0</v>
      </c>
      <c r="F2042">
        <v>60</v>
      </c>
    </row>
    <row r="2043" spans="1:6" x14ac:dyDescent="0.25">
      <c r="A2043">
        <v>11038</v>
      </c>
      <c r="B2043">
        <v>40</v>
      </c>
      <c r="C2043">
        <v>18.399999999999999</v>
      </c>
      <c r="D2043">
        <v>5</v>
      </c>
      <c r="E2043">
        <v>0.2</v>
      </c>
      <c r="F2043">
        <v>74</v>
      </c>
    </row>
    <row r="2044" spans="1:6" x14ac:dyDescent="0.25">
      <c r="A2044">
        <v>11038</v>
      </c>
      <c r="B2044">
        <v>52</v>
      </c>
      <c r="C2044">
        <v>7</v>
      </c>
      <c r="D2044">
        <v>2</v>
      </c>
      <c r="E2044">
        <v>0</v>
      </c>
      <c r="F2044">
        <v>14</v>
      </c>
    </row>
    <row r="2045" spans="1:6" x14ac:dyDescent="0.25">
      <c r="A2045">
        <v>11038</v>
      </c>
      <c r="B2045">
        <v>71</v>
      </c>
      <c r="C2045">
        <v>21.5</v>
      </c>
      <c r="D2045">
        <v>30</v>
      </c>
      <c r="E2045">
        <v>0</v>
      </c>
      <c r="F2045">
        <v>645</v>
      </c>
    </row>
    <row r="2046" spans="1:6" x14ac:dyDescent="0.25">
      <c r="A2046">
        <v>11039</v>
      </c>
      <c r="B2046">
        <v>28</v>
      </c>
      <c r="C2046">
        <v>45.6</v>
      </c>
      <c r="D2046">
        <v>20</v>
      </c>
      <c r="E2046">
        <v>0</v>
      </c>
      <c r="F2046">
        <v>912</v>
      </c>
    </row>
    <row r="2047" spans="1:6" x14ac:dyDescent="0.25">
      <c r="A2047">
        <v>11039</v>
      </c>
      <c r="B2047">
        <v>35</v>
      </c>
      <c r="C2047">
        <v>18</v>
      </c>
      <c r="D2047">
        <v>24</v>
      </c>
      <c r="E2047">
        <v>0</v>
      </c>
      <c r="F2047">
        <v>432</v>
      </c>
    </row>
    <row r="2048" spans="1:6" x14ac:dyDescent="0.25">
      <c r="A2048">
        <v>11039</v>
      </c>
      <c r="B2048">
        <v>49</v>
      </c>
      <c r="C2048">
        <v>20</v>
      </c>
      <c r="D2048">
        <v>60</v>
      </c>
      <c r="E2048">
        <v>0</v>
      </c>
      <c r="F2048">
        <v>1200</v>
      </c>
    </row>
    <row r="2049" spans="1:6" x14ac:dyDescent="0.25">
      <c r="A2049">
        <v>11039</v>
      </c>
      <c r="B2049">
        <v>57</v>
      </c>
      <c r="C2049">
        <v>19.5</v>
      </c>
      <c r="D2049">
        <v>28</v>
      </c>
      <c r="E2049">
        <v>0</v>
      </c>
      <c r="F2049">
        <v>546</v>
      </c>
    </row>
    <row r="2050" spans="1:6" x14ac:dyDescent="0.25">
      <c r="A2050">
        <v>11040</v>
      </c>
      <c r="B2050">
        <v>21</v>
      </c>
      <c r="C2050">
        <v>10</v>
      </c>
      <c r="D2050">
        <v>20</v>
      </c>
      <c r="E2050">
        <v>0</v>
      </c>
      <c r="F2050">
        <v>200</v>
      </c>
    </row>
    <row r="2051" spans="1:6" x14ac:dyDescent="0.25">
      <c r="A2051">
        <v>11041</v>
      </c>
      <c r="B2051">
        <v>2</v>
      </c>
      <c r="C2051">
        <v>19</v>
      </c>
      <c r="D2051">
        <v>30</v>
      </c>
      <c r="E2051">
        <v>0.2</v>
      </c>
      <c r="F2051">
        <v>456</v>
      </c>
    </row>
    <row r="2052" spans="1:6" x14ac:dyDescent="0.25">
      <c r="A2052">
        <v>11041</v>
      </c>
      <c r="B2052">
        <v>63</v>
      </c>
      <c r="C2052">
        <v>43.9</v>
      </c>
      <c r="D2052">
        <v>30</v>
      </c>
      <c r="E2052">
        <v>0</v>
      </c>
      <c r="F2052">
        <v>1317</v>
      </c>
    </row>
    <row r="2053" spans="1:6" x14ac:dyDescent="0.25">
      <c r="A2053">
        <v>11042</v>
      </c>
      <c r="B2053">
        <v>44</v>
      </c>
      <c r="C2053">
        <v>19.45</v>
      </c>
      <c r="D2053">
        <v>15</v>
      </c>
      <c r="E2053">
        <v>0</v>
      </c>
      <c r="F2053">
        <v>292</v>
      </c>
    </row>
    <row r="2054" spans="1:6" x14ac:dyDescent="0.25">
      <c r="A2054">
        <v>11042</v>
      </c>
      <c r="B2054">
        <v>61</v>
      </c>
      <c r="C2054">
        <v>28.5</v>
      </c>
      <c r="D2054">
        <v>4</v>
      </c>
      <c r="E2054">
        <v>0</v>
      </c>
      <c r="F2054">
        <v>114</v>
      </c>
    </row>
    <row r="2055" spans="1:6" x14ac:dyDescent="0.25">
      <c r="A2055">
        <v>11043</v>
      </c>
      <c r="B2055">
        <v>11</v>
      </c>
      <c r="C2055">
        <v>21</v>
      </c>
      <c r="D2055">
        <v>10</v>
      </c>
      <c r="E2055">
        <v>0</v>
      </c>
      <c r="F2055">
        <v>210</v>
      </c>
    </row>
    <row r="2056" spans="1:6" x14ac:dyDescent="0.25">
      <c r="A2056">
        <v>11044</v>
      </c>
      <c r="B2056">
        <v>62</v>
      </c>
      <c r="C2056">
        <v>49.3</v>
      </c>
      <c r="D2056">
        <v>12</v>
      </c>
      <c r="E2056">
        <v>0</v>
      </c>
      <c r="F2056">
        <v>592</v>
      </c>
    </row>
    <row r="2057" spans="1:6" x14ac:dyDescent="0.25">
      <c r="A2057">
        <v>11045</v>
      </c>
      <c r="B2057">
        <v>33</v>
      </c>
      <c r="C2057">
        <v>2.5</v>
      </c>
      <c r="D2057">
        <v>15</v>
      </c>
      <c r="E2057">
        <v>0</v>
      </c>
      <c r="F2057">
        <v>38</v>
      </c>
    </row>
    <row r="2058" spans="1:6" x14ac:dyDescent="0.25">
      <c r="A2058">
        <v>11045</v>
      </c>
      <c r="B2058">
        <v>51</v>
      </c>
      <c r="C2058">
        <v>53</v>
      </c>
      <c r="D2058">
        <v>24</v>
      </c>
      <c r="E2058">
        <v>0</v>
      </c>
      <c r="F2058">
        <v>1272</v>
      </c>
    </row>
    <row r="2059" spans="1:6" x14ac:dyDescent="0.25">
      <c r="A2059">
        <v>11046</v>
      </c>
      <c r="B2059">
        <v>12</v>
      </c>
      <c r="C2059">
        <v>38</v>
      </c>
      <c r="D2059">
        <v>20</v>
      </c>
      <c r="E2059">
        <v>0.05</v>
      </c>
      <c r="F2059">
        <v>722</v>
      </c>
    </row>
    <row r="2060" spans="1:6" x14ac:dyDescent="0.25">
      <c r="A2060">
        <v>11046</v>
      </c>
      <c r="B2060">
        <v>32</v>
      </c>
      <c r="C2060">
        <v>32</v>
      </c>
      <c r="D2060">
        <v>15</v>
      </c>
      <c r="E2060">
        <v>0.05</v>
      </c>
      <c r="F2060">
        <v>456</v>
      </c>
    </row>
    <row r="2061" spans="1:6" x14ac:dyDescent="0.25">
      <c r="A2061">
        <v>11046</v>
      </c>
      <c r="B2061">
        <v>35</v>
      </c>
      <c r="C2061">
        <v>18</v>
      </c>
      <c r="D2061">
        <v>18</v>
      </c>
      <c r="E2061">
        <v>0.05</v>
      </c>
      <c r="F2061">
        <v>308</v>
      </c>
    </row>
    <row r="2062" spans="1:6" x14ac:dyDescent="0.25">
      <c r="A2062">
        <v>11047</v>
      </c>
      <c r="B2062">
        <v>1</v>
      </c>
      <c r="C2062">
        <v>18</v>
      </c>
      <c r="D2062">
        <v>25</v>
      </c>
      <c r="E2062">
        <v>0.25</v>
      </c>
      <c r="F2062">
        <v>338</v>
      </c>
    </row>
    <row r="2063" spans="1:6" x14ac:dyDescent="0.25">
      <c r="A2063">
        <v>11047</v>
      </c>
      <c r="B2063">
        <v>5</v>
      </c>
      <c r="C2063">
        <v>21.35</v>
      </c>
      <c r="D2063">
        <v>30</v>
      </c>
      <c r="E2063">
        <v>0.25</v>
      </c>
      <c r="F2063">
        <v>480</v>
      </c>
    </row>
    <row r="2064" spans="1:6" x14ac:dyDescent="0.25">
      <c r="A2064">
        <v>11048</v>
      </c>
      <c r="B2064">
        <v>68</v>
      </c>
      <c r="C2064">
        <v>12.5</v>
      </c>
      <c r="D2064">
        <v>42</v>
      </c>
      <c r="E2064">
        <v>0</v>
      </c>
      <c r="F2064">
        <v>525</v>
      </c>
    </row>
    <row r="2065" spans="1:6" x14ac:dyDescent="0.25">
      <c r="A2065">
        <v>11049</v>
      </c>
      <c r="B2065">
        <v>2</v>
      </c>
      <c r="C2065">
        <v>19</v>
      </c>
      <c r="D2065">
        <v>10</v>
      </c>
      <c r="E2065">
        <v>0.2</v>
      </c>
      <c r="F2065">
        <v>152</v>
      </c>
    </row>
    <row r="2066" spans="1:6" x14ac:dyDescent="0.25">
      <c r="A2066">
        <v>11049</v>
      </c>
      <c r="B2066">
        <v>12</v>
      </c>
      <c r="C2066">
        <v>38</v>
      </c>
      <c r="D2066">
        <v>4</v>
      </c>
      <c r="E2066">
        <v>0.2</v>
      </c>
      <c r="F2066">
        <v>122</v>
      </c>
    </row>
    <row r="2067" spans="1:6" x14ac:dyDescent="0.25">
      <c r="A2067">
        <v>11050</v>
      </c>
      <c r="B2067">
        <v>76</v>
      </c>
      <c r="C2067">
        <v>18</v>
      </c>
      <c r="D2067">
        <v>50</v>
      </c>
      <c r="E2067">
        <v>0.1</v>
      </c>
      <c r="F2067">
        <v>810</v>
      </c>
    </row>
    <row r="2068" spans="1:6" x14ac:dyDescent="0.25">
      <c r="A2068">
        <v>11051</v>
      </c>
      <c r="B2068">
        <v>24</v>
      </c>
      <c r="C2068">
        <v>4.5</v>
      </c>
      <c r="D2068">
        <v>10</v>
      </c>
      <c r="E2068">
        <v>0.2</v>
      </c>
      <c r="F2068">
        <v>36</v>
      </c>
    </row>
    <row r="2069" spans="1:6" x14ac:dyDescent="0.25">
      <c r="A2069">
        <v>11052</v>
      </c>
      <c r="B2069">
        <v>43</v>
      </c>
      <c r="C2069">
        <v>46</v>
      </c>
      <c r="D2069">
        <v>30</v>
      </c>
      <c r="E2069">
        <v>0.2</v>
      </c>
      <c r="F2069">
        <v>1104</v>
      </c>
    </row>
    <row r="2070" spans="1:6" x14ac:dyDescent="0.25">
      <c r="A2070">
        <v>11052</v>
      </c>
      <c r="B2070">
        <v>61</v>
      </c>
      <c r="C2070">
        <v>28.5</v>
      </c>
      <c r="D2070">
        <v>10</v>
      </c>
      <c r="E2070">
        <v>0.2</v>
      </c>
      <c r="F2070">
        <v>228</v>
      </c>
    </row>
    <row r="2071" spans="1:6" x14ac:dyDescent="0.25">
      <c r="A2071">
        <v>11053</v>
      </c>
      <c r="B2071">
        <v>18</v>
      </c>
      <c r="C2071">
        <v>62.5</v>
      </c>
      <c r="D2071">
        <v>35</v>
      </c>
      <c r="E2071">
        <v>0.2</v>
      </c>
      <c r="F2071">
        <v>1750</v>
      </c>
    </row>
    <row r="2072" spans="1:6" x14ac:dyDescent="0.25">
      <c r="A2072">
        <v>11053</v>
      </c>
      <c r="B2072">
        <v>32</v>
      </c>
      <c r="C2072">
        <v>32</v>
      </c>
      <c r="D2072">
        <v>20</v>
      </c>
      <c r="E2072">
        <v>0</v>
      </c>
      <c r="F2072">
        <v>640</v>
      </c>
    </row>
    <row r="2073" spans="1:6" x14ac:dyDescent="0.25">
      <c r="A2073">
        <v>11053</v>
      </c>
      <c r="B2073">
        <v>64</v>
      </c>
      <c r="C2073">
        <v>33.25</v>
      </c>
      <c r="D2073">
        <v>25</v>
      </c>
      <c r="E2073">
        <v>0.2</v>
      </c>
      <c r="F2073">
        <v>665</v>
      </c>
    </row>
    <row r="2074" spans="1:6" x14ac:dyDescent="0.25">
      <c r="A2074">
        <v>11054</v>
      </c>
      <c r="B2074">
        <v>33</v>
      </c>
      <c r="C2074">
        <v>2.5</v>
      </c>
      <c r="D2074">
        <v>10</v>
      </c>
      <c r="E2074">
        <v>0</v>
      </c>
      <c r="F2074">
        <v>25</v>
      </c>
    </row>
    <row r="2075" spans="1:6" x14ac:dyDescent="0.25">
      <c r="A2075">
        <v>11054</v>
      </c>
      <c r="B2075">
        <v>67</v>
      </c>
      <c r="C2075">
        <v>14</v>
      </c>
      <c r="D2075">
        <v>20</v>
      </c>
      <c r="E2075">
        <v>0</v>
      </c>
      <c r="F2075">
        <v>280</v>
      </c>
    </row>
    <row r="2076" spans="1:6" x14ac:dyDescent="0.25">
      <c r="A2076">
        <v>11055</v>
      </c>
      <c r="B2076">
        <v>24</v>
      </c>
      <c r="C2076">
        <v>4.5</v>
      </c>
      <c r="D2076">
        <v>15</v>
      </c>
      <c r="E2076">
        <v>0</v>
      </c>
      <c r="F2076">
        <v>68</v>
      </c>
    </row>
    <row r="2077" spans="1:6" x14ac:dyDescent="0.25">
      <c r="A2077">
        <v>11055</v>
      </c>
      <c r="B2077">
        <v>25</v>
      </c>
      <c r="C2077">
        <v>14</v>
      </c>
      <c r="D2077">
        <v>15</v>
      </c>
      <c r="E2077">
        <v>0</v>
      </c>
      <c r="F2077">
        <v>210</v>
      </c>
    </row>
    <row r="2078" spans="1:6" x14ac:dyDescent="0.25">
      <c r="A2078">
        <v>11055</v>
      </c>
      <c r="B2078">
        <v>51</v>
      </c>
      <c r="C2078">
        <v>53</v>
      </c>
      <c r="D2078">
        <v>20</v>
      </c>
      <c r="E2078">
        <v>0</v>
      </c>
      <c r="F2078">
        <v>1060</v>
      </c>
    </row>
    <row r="2079" spans="1:6" x14ac:dyDescent="0.25">
      <c r="A2079">
        <v>11055</v>
      </c>
      <c r="B2079">
        <v>57</v>
      </c>
      <c r="C2079">
        <v>19.5</v>
      </c>
      <c r="D2079">
        <v>20</v>
      </c>
      <c r="E2079">
        <v>0</v>
      </c>
      <c r="F2079">
        <v>390</v>
      </c>
    </row>
    <row r="2080" spans="1:6" x14ac:dyDescent="0.25">
      <c r="A2080">
        <v>11056</v>
      </c>
      <c r="B2080">
        <v>7</v>
      </c>
      <c r="C2080">
        <v>30</v>
      </c>
      <c r="D2080">
        <v>40</v>
      </c>
      <c r="E2080">
        <v>0</v>
      </c>
      <c r="F2080">
        <v>1200</v>
      </c>
    </row>
    <row r="2081" spans="1:6" x14ac:dyDescent="0.25">
      <c r="A2081">
        <v>11056</v>
      </c>
      <c r="B2081">
        <v>55</v>
      </c>
      <c r="C2081">
        <v>24</v>
      </c>
      <c r="D2081">
        <v>35</v>
      </c>
      <c r="E2081">
        <v>0</v>
      </c>
      <c r="F2081">
        <v>840</v>
      </c>
    </row>
    <row r="2082" spans="1:6" x14ac:dyDescent="0.25">
      <c r="A2082">
        <v>11056</v>
      </c>
      <c r="B2082">
        <v>60</v>
      </c>
      <c r="C2082">
        <v>34</v>
      </c>
      <c r="D2082">
        <v>50</v>
      </c>
      <c r="E2082">
        <v>0</v>
      </c>
      <c r="F2082">
        <v>1700</v>
      </c>
    </row>
    <row r="2083" spans="1:6" x14ac:dyDescent="0.25">
      <c r="A2083">
        <v>11057</v>
      </c>
      <c r="B2083">
        <v>70</v>
      </c>
      <c r="C2083">
        <v>15</v>
      </c>
      <c r="D2083">
        <v>3</v>
      </c>
      <c r="E2083">
        <v>0</v>
      </c>
      <c r="F2083">
        <v>45</v>
      </c>
    </row>
    <row r="2084" spans="1:6" x14ac:dyDescent="0.25">
      <c r="A2084">
        <v>11058</v>
      </c>
      <c r="B2084">
        <v>21</v>
      </c>
      <c r="C2084">
        <v>10</v>
      </c>
      <c r="D2084">
        <v>3</v>
      </c>
      <c r="E2084">
        <v>0</v>
      </c>
      <c r="F2084">
        <v>30</v>
      </c>
    </row>
    <row r="2085" spans="1:6" x14ac:dyDescent="0.25">
      <c r="A2085">
        <v>11058</v>
      </c>
      <c r="B2085">
        <v>60</v>
      </c>
      <c r="C2085">
        <v>34</v>
      </c>
      <c r="D2085">
        <v>21</v>
      </c>
      <c r="E2085">
        <v>0</v>
      </c>
      <c r="F2085">
        <v>714</v>
      </c>
    </row>
    <row r="2086" spans="1:6" x14ac:dyDescent="0.25">
      <c r="A2086">
        <v>11058</v>
      </c>
      <c r="B2086">
        <v>61</v>
      </c>
      <c r="C2086">
        <v>28.5</v>
      </c>
      <c r="D2086">
        <v>4</v>
      </c>
      <c r="E2086">
        <v>0</v>
      </c>
      <c r="F2086">
        <v>114</v>
      </c>
    </row>
    <row r="2087" spans="1:6" x14ac:dyDescent="0.25">
      <c r="A2087">
        <v>11059</v>
      </c>
      <c r="B2087">
        <v>13</v>
      </c>
      <c r="C2087">
        <v>6</v>
      </c>
      <c r="D2087">
        <v>30</v>
      </c>
      <c r="E2087">
        <v>0</v>
      </c>
      <c r="F2087">
        <v>180</v>
      </c>
    </row>
    <row r="2088" spans="1:6" x14ac:dyDescent="0.25">
      <c r="A2088">
        <v>11059</v>
      </c>
      <c r="B2088">
        <v>17</v>
      </c>
      <c r="C2088">
        <v>39</v>
      </c>
      <c r="D2088">
        <v>12</v>
      </c>
      <c r="E2088">
        <v>0</v>
      </c>
      <c r="F2088">
        <v>468</v>
      </c>
    </row>
    <row r="2089" spans="1:6" x14ac:dyDescent="0.25">
      <c r="A2089">
        <v>11059</v>
      </c>
      <c r="B2089">
        <v>60</v>
      </c>
      <c r="C2089">
        <v>34</v>
      </c>
      <c r="D2089">
        <v>35</v>
      </c>
      <c r="E2089">
        <v>0</v>
      </c>
      <c r="F2089">
        <v>1190</v>
      </c>
    </row>
    <row r="2090" spans="1:6" x14ac:dyDescent="0.25">
      <c r="A2090">
        <v>11060</v>
      </c>
      <c r="B2090">
        <v>60</v>
      </c>
      <c r="C2090">
        <v>34</v>
      </c>
      <c r="D2090">
        <v>4</v>
      </c>
      <c r="E2090">
        <v>0</v>
      </c>
      <c r="F2090">
        <v>136</v>
      </c>
    </row>
    <row r="2091" spans="1:6" x14ac:dyDescent="0.25">
      <c r="A2091">
        <v>11060</v>
      </c>
      <c r="B2091">
        <v>77</v>
      </c>
      <c r="C2091">
        <v>13</v>
      </c>
      <c r="D2091">
        <v>10</v>
      </c>
      <c r="E2091">
        <v>0</v>
      </c>
      <c r="F2091">
        <v>130</v>
      </c>
    </row>
    <row r="2092" spans="1:6" x14ac:dyDescent="0.25">
      <c r="A2092">
        <v>11061</v>
      </c>
      <c r="B2092">
        <v>60</v>
      </c>
      <c r="C2092">
        <v>34</v>
      </c>
      <c r="D2092">
        <v>15</v>
      </c>
      <c r="E2092">
        <v>0</v>
      </c>
      <c r="F2092">
        <v>510</v>
      </c>
    </row>
    <row r="2093" spans="1:6" x14ac:dyDescent="0.25">
      <c r="A2093">
        <v>11062</v>
      </c>
      <c r="B2093">
        <v>53</v>
      </c>
      <c r="C2093">
        <v>32.799999999999997</v>
      </c>
      <c r="D2093">
        <v>10</v>
      </c>
      <c r="E2093">
        <v>0.2</v>
      </c>
      <c r="F2093">
        <v>262</v>
      </c>
    </row>
    <row r="2094" spans="1:6" x14ac:dyDescent="0.25">
      <c r="A2094">
        <v>11062</v>
      </c>
      <c r="B2094">
        <v>70</v>
      </c>
      <c r="C2094">
        <v>15</v>
      </c>
      <c r="D2094">
        <v>12</v>
      </c>
      <c r="E2094">
        <v>0.2</v>
      </c>
      <c r="F2094">
        <v>144</v>
      </c>
    </row>
    <row r="2095" spans="1:6" x14ac:dyDescent="0.25">
      <c r="A2095">
        <v>11063</v>
      </c>
      <c r="B2095">
        <v>34</v>
      </c>
      <c r="C2095">
        <v>14</v>
      </c>
      <c r="D2095">
        <v>30</v>
      </c>
      <c r="E2095">
        <v>0</v>
      </c>
      <c r="F2095">
        <v>420</v>
      </c>
    </row>
    <row r="2096" spans="1:6" x14ac:dyDescent="0.25">
      <c r="A2096">
        <v>11063</v>
      </c>
      <c r="B2096">
        <v>40</v>
      </c>
      <c r="C2096">
        <v>18.399999999999999</v>
      </c>
      <c r="D2096">
        <v>40</v>
      </c>
      <c r="E2096">
        <v>0.1</v>
      </c>
      <c r="F2096">
        <v>662</v>
      </c>
    </row>
    <row r="2097" spans="1:6" x14ac:dyDescent="0.25">
      <c r="A2097">
        <v>11063</v>
      </c>
      <c r="B2097">
        <v>41</v>
      </c>
      <c r="C2097">
        <v>9.65</v>
      </c>
      <c r="D2097">
        <v>30</v>
      </c>
      <c r="E2097">
        <v>0.1</v>
      </c>
      <c r="F2097">
        <v>261</v>
      </c>
    </row>
    <row r="2098" spans="1:6" x14ac:dyDescent="0.25">
      <c r="A2098">
        <v>11064</v>
      </c>
      <c r="B2098">
        <v>17</v>
      </c>
      <c r="C2098">
        <v>39</v>
      </c>
      <c r="D2098">
        <v>77</v>
      </c>
      <c r="E2098">
        <v>0.1</v>
      </c>
      <c r="F2098">
        <v>2703</v>
      </c>
    </row>
    <row r="2099" spans="1:6" x14ac:dyDescent="0.25">
      <c r="A2099">
        <v>11064</v>
      </c>
      <c r="B2099">
        <v>41</v>
      </c>
      <c r="C2099">
        <v>9.65</v>
      </c>
      <c r="D2099">
        <v>12</v>
      </c>
      <c r="E2099">
        <v>0</v>
      </c>
      <c r="F2099">
        <v>116</v>
      </c>
    </row>
    <row r="2100" spans="1:6" x14ac:dyDescent="0.25">
      <c r="A2100">
        <v>11064</v>
      </c>
      <c r="B2100">
        <v>53</v>
      </c>
      <c r="C2100">
        <v>32.799999999999997</v>
      </c>
      <c r="D2100">
        <v>25</v>
      </c>
      <c r="E2100">
        <v>0.1</v>
      </c>
      <c r="F2100">
        <v>738</v>
      </c>
    </row>
    <row r="2101" spans="1:6" x14ac:dyDescent="0.25">
      <c r="A2101">
        <v>11064</v>
      </c>
      <c r="B2101">
        <v>55</v>
      </c>
      <c r="C2101">
        <v>24</v>
      </c>
      <c r="D2101">
        <v>4</v>
      </c>
      <c r="E2101">
        <v>0.1</v>
      </c>
      <c r="F2101">
        <v>86</v>
      </c>
    </row>
    <row r="2102" spans="1:6" x14ac:dyDescent="0.25">
      <c r="A2102">
        <v>11064</v>
      </c>
      <c r="B2102">
        <v>68</v>
      </c>
      <c r="C2102">
        <v>12.5</v>
      </c>
      <c r="D2102">
        <v>55</v>
      </c>
      <c r="E2102">
        <v>0</v>
      </c>
      <c r="F2102">
        <v>688</v>
      </c>
    </row>
    <row r="2103" spans="1:6" x14ac:dyDescent="0.25">
      <c r="A2103">
        <v>11065</v>
      </c>
      <c r="B2103">
        <v>30</v>
      </c>
      <c r="C2103">
        <v>25.89</v>
      </c>
      <c r="D2103">
        <v>4</v>
      </c>
      <c r="E2103">
        <v>0.25</v>
      </c>
      <c r="F2103">
        <v>78</v>
      </c>
    </row>
    <row r="2104" spans="1:6" x14ac:dyDescent="0.25">
      <c r="A2104">
        <v>11065</v>
      </c>
      <c r="B2104">
        <v>54</v>
      </c>
      <c r="C2104">
        <v>7.45</v>
      </c>
      <c r="D2104">
        <v>20</v>
      </c>
      <c r="E2104">
        <v>0.25</v>
      </c>
      <c r="F2104">
        <v>112</v>
      </c>
    </row>
    <row r="2105" spans="1:6" x14ac:dyDescent="0.25">
      <c r="A2105">
        <v>11066</v>
      </c>
      <c r="B2105">
        <v>16</v>
      </c>
      <c r="C2105">
        <v>17.45</v>
      </c>
      <c r="D2105">
        <v>3</v>
      </c>
      <c r="E2105">
        <v>0</v>
      </c>
      <c r="F2105">
        <v>52</v>
      </c>
    </row>
    <row r="2106" spans="1:6" x14ac:dyDescent="0.25">
      <c r="A2106">
        <v>11066</v>
      </c>
      <c r="B2106">
        <v>19</v>
      </c>
      <c r="C2106">
        <v>9.1999999999999993</v>
      </c>
      <c r="D2106">
        <v>42</v>
      </c>
      <c r="E2106">
        <v>0</v>
      </c>
      <c r="F2106">
        <v>386</v>
      </c>
    </row>
    <row r="2107" spans="1:6" x14ac:dyDescent="0.25">
      <c r="A2107">
        <v>11066</v>
      </c>
      <c r="B2107">
        <v>34</v>
      </c>
      <c r="C2107">
        <v>14</v>
      </c>
      <c r="D2107">
        <v>35</v>
      </c>
      <c r="E2107">
        <v>0</v>
      </c>
      <c r="F2107">
        <v>490</v>
      </c>
    </row>
    <row r="2108" spans="1:6" x14ac:dyDescent="0.25">
      <c r="A2108">
        <v>11067</v>
      </c>
      <c r="B2108">
        <v>41</v>
      </c>
      <c r="C2108">
        <v>9.65</v>
      </c>
      <c r="D2108">
        <v>9</v>
      </c>
      <c r="E2108">
        <v>0</v>
      </c>
      <c r="F2108">
        <v>87</v>
      </c>
    </row>
    <row r="2109" spans="1:6" x14ac:dyDescent="0.25">
      <c r="A2109">
        <v>11068</v>
      </c>
      <c r="B2109">
        <v>28</v>
      </c>
      <c r="C2109">
        <v>45.6</v>
      </c>
      <c r="D2109">
        <v>8</v>
      </c>
      <c r="E2109">
        <v>0.15</v>
      </c>
      <c r="F2109">
        <v>310</v>
      </c>
    </row>
    <row r="2110" spans="1:6" x14ac:dyDescent="0.25">
      <c r="A2110">
        <v>11068</v>
      </c>
      <c r="B2110">
        <v>43</v>
      </c>
      <c r="C2110">
        <v>46</v>
      </c>
      <c r="D2110">
        <v>36</v>
      </c>
      <c r="E2110">
        <v>0.15</v>
      </c>
      <c r="F2110">
        <v>1408</v>
      </c>
    </row>
    <row r="2111" spans="1:6" x14ac:dyDescent="0.25">
      <c r="A2111">
        <v>11068</v>
      </c>
      <c r="B2111">
        <v>77</v>
      </c>
      <c r="C2111">
        <v>13</v>
      </c>
      <c r="D2111">
        <v>28</v>
      </c>
      <c r="E2111">
        <v>0.15</v>
      </c>
      <c r="F2111">
        <v>309</v>
      </c>
    </row>
    <row r="2112" spans="1:6" x14ac:dyDescent="0.25">
      <c r="A2112">
        <v>11069</v>
      </c>
      <c r="B2112">
        <v>39</v>
      </c>
      <c r="C2112">
        <v>18</v>
      </c>
      <c r="D2112">
        <v>20</v>
      </c>
      <c r="E2112">
        <v>0</v>
      </c>
      <c r="F2112">
        <v>360</v>
      </c>
    </row>
    <row r="2113" spans="1:6" x14ac:dyDescent="0.25">
      <c r="A2113">
        <v>11070</v>
      </c>
      <c r="B2113">
        <v>1</v>
      </c>
      <c r="C2113">
        <v>18</v>
      </c>
      <c r="D2113">
        <v>40</v>
      </c>
      <c r="E2113">
        <v>0.15</v>
      </c>
      <c r="F2113">
        <v>612</v>
      </c>
    </row>
    <row r="2114" spans="1:6" x14ac:dyDescent="0.25">
      <c r="A2114">
        <v>11070</v>
      </c>
      <c r="B2114">
        <v>2</v>
      </c>
      <c r="C2114">
        <v>19</v>
      </c>
      <c r="D2114">
        <v>20</v>
      </c>
      <c r="E2114">
        <v>0.15</v>
      </c>
      <c r="F2114">
        <v>323</v>
      </c>
    </row>
    <row r="2115" spans="1:6" x14ac:dyDescent="0.25">
      <c r="A2115">
        <v>11070</v>
      </c>
      <c r="B2115">
        <v>16</v>
      </c>
      <c r="C2115">
        <v>17.45</v>
      </c>
      <c r="D2115">
        <v>30</v>
      </c>
      <c r="E2115">
        <v>0.15</v>
      </c>
      <c r="F2115">
        <v>445</v>
      </c>
    </row>
    <row r="2116" spans="1:6" x14ac:dyDescent="0.25">
      <c r="A2116">
        <v>11070</v>
      </c>
      <c r="B2116">
        <v>31</v>
      </c>
      <c r="C2116">
        <v>12.5</v>
      </c>
      <c r="D2116">
        <v>20</v>
      </c>
      <c r="E2116">
        <v>0</v>
      </c>
      <c r="F2116">
        <v>250</v>
      </c>
    </row>
    <row r="2117" spans="1:6" x14ac:dyDescent="0.25">
      <c r="A2117">
        <v>11071</v>
      </c>
      <c r="B2117">
        <v>7</v>
      </c>
      <c r="C2117">
        <v>30</v>
      </c>
      <c r="D2117">
        <v>15</v>
      </c>
      <c r="E2117">
        <v>0.05</v>
      </c>
      <c r="F2117">
        <v>427</v>
      </c>
    </row>
    <row r="2118" spans="1:6" x14ac:dyDescent="0.25">
      <c r="A2118">
        <v>11071</v>
      </c>
      <c r="B2118">
        <v>13</v>
      </c>
      <c r="C2118">
        <v>6</v>
      </c>
      <c r="D2118">
        <v>10</v>
      </c>
      <c r="E2118">
        <v>0.05</v>
      </c>
      <c r="F2118">
        <v>57</v>
      </c>
    </row>
    <row r="2119" spans="1:6" x14ac:dyDescent="0.25">
      <c r="A2119">
        <v>11072</v>
      </c>
      <c r="B2119">
        <v>2</v>
      </c>
      <c r="C2119">
        <v>19</v>
      </c>
      <c r="D2119">
        <v>8</v>
      </c>
      <c r="E2119">
        <v>0</v>
      </c>
      <c r="F2119">
        <v>152</v>
      </c>
    </row>
    <row r="2120" spans="1:6" x14ac:dyDescent="0.25">
      <c r="A2120">
        <v>11072</v>
      </c>
      <c r="B2120">
        <v>41</v>
      </c>
      <c r="C2120">
        <v>9.65</v>
      </c>
      <c r="D2120">
        <v>40</v>
      </c>
      <c r="E2120">
        <v>0</v>
      </c>
      <c r="F2120">
        <v>386</v>
      </c>
    </row>
    <row r="2121" spans="1:6" x14ac:dyDescent="0.25">
      <c r="A2121">
        <v>11072</v>
      </c>
      <c r="B2121">
        <v>50</v>
      </c>
      <c r="C2121">
        <v>16.25</v>
      </c>
      <c r="D2121">
        <v>22</v>
      </c>
      <c r="E2121">
        <v>0</v>
      </c>
      <c r="F2121">
        <v>358</v>
      </c>
    </row>
    <row r="2122" spans="1:6" x14ac:dyDescent="0.25">
      <c r="A2122">
        <v>11072</v>
      </c>
      <c r="B2122">
        <v>64</v>
      </c>
      <c r="C2122">
        <v>33.25</v>
      </c>
      <c r="D2122">
        <v>130</v>
      </c>
      <c r="E2122">
        <v>0</v>
      </c>
      <c r="F2122">
        <v>4322</v>
      </c>
    </row>
    <row r="2123" spans="1:6" x14ac:dyDescent="0.25">
      <c r="A2123">
        <v>11073</v>
      </c>
      <c r="B2123">
        <v>11</v>
      </c>
      <c r="C2123">
        <v>21</v>
      </c>
      <c r="D2123">
        <v>10</v>
      </c>
      <c r="E2123">
        <v>0</v>
      </c>
      <c r="F2123">
        <v>210</v>
      </c>
    </row>
    <row r="2124" spans="1:6" x14ac:dyDescent="0.25">
      <c r="A2124">
        <v>11073</v>
      </c>
      <c r="B2124">
        <v>24</v>
      </c>
      <c r="C2124">
        <v>4.5</v>
      </c>
      <c r="D2124">
        <v>20</v>
      </c>
      <c r="E2124">
        <v>0</v>
      </c>
      <c r="F2124">
        <v>90</v>
      </c>
    </row>
    <row r="2125" spans="1:6" x14ac:dyDescent="0.25">
      <c r="A2125">
        <v>11074</v>
      </c>
      <c r="B2125">
        <v>16</v>
      </c>
      <c r="C2125">
        <v>17.45</v>
      </c>
      <c r="D2125">
        <v>14</v>
      </c>
      <c r="E2125">
        <v>0.05</v>
      </c>
      <c r="F2125">
        <v>232</v>
      </c>
    </row>
    <row r="2126" spans="1:6" x14ac:dyDescent="0.25">
      <c r="A2126">
        <v>11075</v>
      </c>
      <c r="B2126">
        <v>2</v>
      </c>
      <c r="C2126">
        <v>19</v>
      </c>
      <c r="D2126">
        <v>10</v>
      </c>
      <c r="E2126">
        <v>0.15</v>
      </c>
      <c r="F2126">
        <v>161</v>
      </c>
    </row>
    <row r="2127" spans="1:6" x14ac:dyDescent="0.25">
      <c r="A2127">
        <v>11075</v>
      </c>
      <c r="B2127">
        <v>46</v>
      </c>
      <c r="C2127">
        <v>12</v>
      </c>
      <c r="D2127">
        <v>30</v>
      </c>
      <c r="E2127">
        <v>0.15</v>
      </c>
      <c r="F2127">
        <v>306</v>
      </c>
    </row>
    <row r="2128" spans="1:6" x14ac:dyDescent="0.25">
      <c r="A2128">
        <v>11075</v>
      </c>
      <c r="B2128">
        <v>76</v>
      </c>
      <c r="C2128">
        <v>18</v>
      </c>
      <c r="D2128">
        <v>2</v>
      </c>
      <c r="E2128">
        <v>0.15</v>
      </c>
      <c r="F2128">
        <v>31</v>
      </c>
    </row>
    <row r="2129" spans="1:6" x14ac:dyDescent="0.25">
      <c r="A2129">
        <v>11076</v>
      </c>
      <c r="B2129">
        <v>6</v>
      </c>
      <c r="C2129">
        <v>25</v>
      </c>
      <c r="D2129">
        <v>20</v>
      </c>
      <c r="E2129">
        <v>0.25</v>
      </c>
      <c r="F2129">
        <v>375</v>
      </c>
    </row>
    <row r="2130" spans="1:6" x14ac:dyDescent="0.25">
      <c r="A2130">
        <v>11076</v>
      </c>
      <c r="B2130">
        <v>14</v>
      </c>
      <c r="C2130">
        <v>23.25</v>
      </c>
      <c r="D2130">
        <v>20</v>
      </c>
      <c r="E2130">
        <v>0.25</v>
      </c>
      <c r="F2130">
        <v>349</v>
      </c>
    </row>
    <row r="2131" spans="1:6" x14ac:dyDescent="0.25">
      <c r="A2131">
        <v>11076</v>
      </c>
      <c r="B2131">
        <v>19</v>
      </c>
      <c r="C2131">
        <v>9.1999999999999993</v>
      </c>
      <c r="D2131">
        <v>10</v>
      </c>
      <c r="E2131">
        <v>0.25</v>
      </c>
      <c r="F2131">
        <v>69</v>
      </c>
    </row>
    <row r="2132" spans="1:6" x14ac:dyDescent="0.25">
      <c r="A2132">
        <v>11077</v>
      </c>
      <c r="B2132">
        <v>2</v>
      </c>
      <c r="C2132">
        <v>19</v>
      </c>
      <c r="D2132">
        <v>24</v>
      </c>
      <c r="E2132">
        <v>0.2</v>
      </c>
      <c r="F2132">
        <v>365</v>
      </c>
    </row>
    <row r="2133" spans="1:6" x14ac:dyDescent="0.25">
      <c r="A2133">
        <v>11077</v>
      </c>
      <c r="B2133">
        <v>3</v>
      </c>
      <c r="C2133">
        <v>10</v>
      </c>
      <c r="D2133">
        <v>4</v>
      </c>
      <c r="E2133">
        <v>0</v>
      </c>
      <c r="F2133">
        <v>40</v>
      </c>
    </row>
    <row r="2134" spans="1:6" x14ac:dyDescent="0.25">
      <c r="A2134">
        <v>11077</v>
      </c>
      <c r="B2134">
        <v>4</v>
      </c>
      <c r="C2134">
        <v>22</v>
      </c>
      <c r="D2134">
        <v>1</v>
      </c>
      <c r="E2134">
        <v>0</v>
      </c>
      <c r="F2134">
        <v>22</v>
      </c>
    </row>
    <row r="2135" spans="1:6" x14ac:dyDescent="0.25">
      <c r="A2135">
        <v>11077</v>
      </c>
      <c r="B2135">
        <v>6</v>
      </c>
      <c r="C2135">
        <v>25</v>
      </c>
      <c r="D2135">
        <v>1</v>
      </c>
      <c r="E2135">
        <v>0.02</v>
      </c>
      <c r="F2135">
        <v>25</v>
      </c>
    </row>
    <row r="2136" spans="1:6" x14ac:dyDescent="0.25">
      <c r="A2136">
        <v>11077</v>
      </c>
      <c r="B2136">
        <v>7</v>
      </c>
      <c r="C2136">
        <v>30</v>
      </c>
      <c r="D2136">
        <v>1</v>
      </c>
      <c r="E2136">
        <v>0.05</v>
      </c>
      <c r="F2136">
        <v>28</v>
      </c>
    </row>
    <row r="2137" spans="1:6" x14ac:dyDescent="0.25">
      <c r="A2137">
        <v>11077</v>
      </c>
      <c r="B2137">
        <v>8</v>
      </c>
      <c r="C2137">
        <v>40</v>
      </c>
      <c r="D2137">
        <v>2</v>
      </c>
      <c r="E2137">
        <v>0.1</v>
      </c>
      <c r="F2137">
        <v>72</v>
      </c>
    </row>
    <row r="2138" spans="1:6" x14ac:dyDescent="0.25">
      <c r="A2138">
        <v>11077</v>
      </c>
      <c r="B2138">
        <v>10</v>
      </c>
      <c r="C2138">
        <v>31</v>
      </c>
      <c r="D2138">
        <v>1</v>
      </c>
      <c r="E2138">
        <v>0</v>
      </c>
      <c r="F2138">
        <v>31</v>
      </c>
    </row>
    <row r="2139" spans="1:6" x14ac:dyDescent="0.25">
      <c r="A2139">
        <v>11077</v>
      </c>
      <c r="B2139">
        <v>12</v>
      </c>
      <c r="C2139">
        <v>38</v>
      </c>
      <c r="D2139">
        <v>2</v>
      </c>
      <c r="E2139">
        <v>0.05</v>
      </c>
      <c r="F2139">
        <v>72</v>
      </c>
    </row>
    <row r="2140" spans="1:6" x14ac:dyDescent="0.25">
      <c r="A2140">
        <v>11077</v>
      </c>
      <c r="B2140">
        <v>13</v>
      </c>
      <c r="C2140">
        <v>6</v>
      </c>
      <c r="D2140">
        <v>4</v>
      </c>
      <c r="E2140">
        <v>0</v>
      </c>
      <c r="F2140">
        <v>24</v>
      </c>
    </row>
    <row r="2141" spans="1:6" x14ac:dyDescent="0.25">
      <c r="A2141">
        <v>11077</v>
      </c>
      <c r="B2141">
        <v>14</v>
      </c>
      <c r="C2141">
        <v>23.25</v>
      </c>
      <c r="D2141">
        <v>1</v>
      </c>
      <c r="E2141">
        <v>0.03</v>
      </c>
      <c r="F2141">
        <v>23</v>
      </c>
    </row>
    <row r="2142" spans="1:6" x14ac:dyDescent="0.25">
      <c r="A2142">
        <v>11077</v>
      </c>
      <c r="B2142">
        <v>16</v>
      </c>
      <c r="C2142">
        <v>17.45</v>
      </c>
      <c r="D2142">
        <v>2</v>
      </c>
      <c r="E2142">
        <v>0.03</v>
      </c>
      <c r="F2142">
        <v>34</v>
      </c>
    </row>
    <row r="2143" spans="1:6" x14ac:dyDescent="0.25">
      <c r="A2143">
        <v>11077</v>
      </c>
      <c r="B2143">
        <v>20</v>
      </c>
      <c r="C2143">
        <v>81</v>
      </c>
      <c r="D2143">
        <v>1</v>
      </c>
      <c r="E2143">
        <v>0.04</v>
      </c>
      <c r="F2143">
        <v>78</v>
      </c>
    </row>
    <row r="2144" spans="1:6" x14ac:dyDescent="0.25">
      <c r="A2144">
        <v>11077</v>
      </c>
      <c r="B2144">
        <v>23</v>
      </c>
      <c r="C2144">
        <v>9</v>
      </c>
      <c r="D2144">
        <v>2</v>
      </c>
      <c r="E2144">
        <v>0</v>
      </c>
      <c r="F2144">
        <v>18</v>
      </c>
    </row>
    <row r="2145" spans="1:6" x14ac:dyDescent="0.25">
      <c r="A2145">
        <v>11077</v>
      </c>
      <c r="B2145">
        <v>32</v>
      </c>
      <c r="C2145">
        <v>32</v>
      </c>
      <c r="D2145">
        <v>1</v>
      </c>
      <c r="E2145">
        <v>0</v>
      </c>
      <c r="F2145">
        <v>32</v>
      </c>
    </row>
    <row r="2146" spans="1:6" x14ac:dyDescent="0.25">
      <c r="A2146">
        <v>11077</v>
      </c>
      <c r="B2146">
        <v>39</v>
      </c>
      <c r="C2146">
        <v>18</v>
      </c>
      <c r="D2146">
        <v>2</v>
      </c>
      <c r="E2146">
        <v>0.05</v>
      </c>
      <c r="F2146">
        <v>34</v>
      </c>
    </row>
    <row r="2147" spans="1:6" x14ac:dyDescent="0.25">
      <c r="A2147">
        <v>11077</v>
      </c>
      <c r="B2147">
        <v>41</v>
      </c>
      <c r="C2147">
        <v>9.65</v>
      </c>
      <c r="D2147">
        <v>3</v>
      </c>
      <c r="E2147">
        <v>0</v>
      </c>
      <c r="F2147">
        <v>29</v>
      </c>
    </row>
    <row r="2148" spans="1:6" x14ac:dyDescent="0.25">
      <c r="A2148">
        <v>11077</v>
      </c>
      <c r="B2148">
        <v>46</v>
      </c>
      <c r="C2148">
        <v>12</v>
      </c>
      <c r="D2148">
        <v>3</v>
      </c>
      <c r="E2148">
        <v>0.02</v>
      </c>
      <c r="F2148">
        <v>35</v>
      </c>
    </row>
    <row r="2149" spans="1:6" x14ac:dyDescent="0.25">
      <c r="A2149">
        <v>11077</v>
      </c>
      <c r="B2149">
        <v>52</v>
      </c>
      <c r="C2149">
        <v>7</v>
      </c>
      <c r="D2149">
        <v>2</v>
      </c>
      <c r="E2149">
        <v>0</v>
      </c>
      <c r="F2149">
        <v>14</v>
      </c>
    </row>
    <row r="2150" spans="1:6" x14ac:dyDescent="0.25">
      <c r="A2150">
        <v>11077</v>
      </c>
      <c r="B2150">
        <v>55</v>
      </c>
      <c r="C2150">
        <v>24</v>
      </c>
      <c r="D2150">
        <v>2</v>
      </c>
      <c r="E2150">
        <v>0</v>
      </c>
      <c r="F2150">
        <v>48</v>
      </c>
    </row>
    <row r="2151" spans="1:6" x14ac:dyDescent="0.25">
      <c r="A2151">
        <v>11077</v>
      </c>
      <c r="B2151">
        <v>60</v>
      </c>
      <c r="C2151">
        <v>34</v>
      </c>
      <c r="D2151">
        <v>2</v>
      </c>
      <c r="E2151">
        <v>0.06</v>
      </c>
      <c r="F2151">
        <v>64</v>
      </c>
    </row>
    <row r="2152" spans="1:6" x14ac:dyDescent="0.25">
      <c r="A2152">
        <v>11077</v>
      </c>
      <c r="B2152">
        <v>64</v>
      </c>
      <c r="C2152">
        <v>33.25</v>
      </c>
      <c r="D2152">
        <v>2</v>
      </c>
      <c r="E2152">
        <v>0.03</v>
      </c>
      <c r="F2152">
        <v>65</v>
      </c>
    </row>
    <row r="2153" spans="1:6" x14ac:dyDescent="0.25">
      <c r="A2153">
        <v>11077</v>
      </c>
      <c r="B2153">
        <v>66</v>
      </c>
      <c r="C2153">
        <v>17</v>
      </c>
      <c r="D2153">
        <v>1</v>
      </c>
      <c r="E2153">
        <v>0</v>
      </c>
      <c r="F2153">
        <v>17</v>
      </c>
    </row>
    <row r="2154" spans="1:6" x14ac:dyDescent="0.25">
      <c r="A2154">
        <v>11077</v>
      </c>
      <c r="B2154">
        <v>73</v>
      </c>
      <c r="C2154">
        <v>15</v>
      </c>
      <c r="D2154">
        <v>2</v>
      </c>
      <c r="E2154">
        <v>0.01</v>
      </c>
      <c r="F2154">
        <v>30</v>
      </c>
    </row>
    <row r="2155" spans="1:6" x14ac:dyDescent="0.25">
      <c r="A2155">
        <v>11077</v>
      </c>
      <c r="B2155">
        <v>75</v>
      </c>
      <c r="C2155">
        <v>7.75</v>
      </c>
      <c r="D2155">
        <v>4</v>
      </c>
      <c r="E2155">
        <v>0</v>
      </c>
      <c r="F2155">
        <v>31</v>
      </c>
    </row>
    <row r="2156" spans="1:6" x14ac:dyDescent="0.25">
      <c r="A2156">
        <v>11077</v>
      </c>
      <c r="B2156">
        <v>77</v>
      </c>
      <c r="C2156">
        <v>13</v>
      </c>
      <c r="D2156">
        <v>2</v>
      </c>
      <c r="E2156">
        <v>0</v>
      </c>
      <c r="F2156">
        <v>26</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17A9-BA0B-4B54-97C9-95908EB32618}">
  <dimension ref="A1:AB58"/>
  <sheetViews>
    <sheetView showGridLines="0" tabSelected="1" topLeftCell="A27" zoomScale="145" zoomScaleNormal="145" workbookViewId="0">
      <selection activeCell="O45" sqref="O45"/>
    </sheetView>
  </sheetViews>
  <sheetFormatPr defaultColWidth="3.7109375" defaultRowHeight="18" x14ac:dyDescent="0.35"/>
  <cols>
    <col min="1" max="1" width="3.7109375" style="6" customWidth="1"/>
    <col min="2" max="5" width="3.7109375" style="6"/>
    <col min="6" max="12" width="4.85546875" style="6" customWidth="1"/>
    <col min="13" max="13" width="3.7109375" style="6"/>
    <col min="14" max="20" width="4.7109375" style="6" customWidth="1"/>
    <col min="21" max="21" width="3.7109375" style="6"/>
    <col min="22" max="28" width="4.5703125" style="6" customWidth="1"/>
    <col min="29" max="16384" width="3.7109375" style="6"/>
  </cols>
  <sheetData>
    <row r="1" spans="1:28" ht="18.75" customHeight="1" thickBot="1" x14ac:dyDescent="1.3">
      <c r="A1" s="8" t="s">
        <v>659</v>
      </c>
      <c r="B1" s="9"/>
      <c r="C1" s="9"/>
      <c r="D1" s="9"/>
      <c r="E1" s="9"/>
    </row>
    <row r="2" spans="1:28" ht="24" x14ac:dyDescent="0.45">
      <c r="A2" s="9"/>
      <c r="B2" s="39" t="s">
        <v>659</v>
      </c>
      <c r="C2" s="39"/>
      <c r="D2" s="39"/>
      <c r="E2" s="9"/>
      <c r="F2" s="30" t="s">
        <v>663</v>
      </c>
      <c r="G2" s="31"/>
      <c r="H2" s="31"/>
      <c r="I2" s="31"/>
      <c r="J2" s="31"/>
      <c r="K2" s="31"/>
      <c r="L2" s="32"/>
      <c r="N2" s="30" t="s">
        <v>662</v>
      </c>
      <c r="O2" s="31"/>
      <c r="P2" s="31"/>
      <c r="Q2" s="31"/>
      <c r="R2" s="31"/>
      <c r="S2" s="31"/>
      <c r="T2" s="32"/>
      <c r="V2" s="30" t="s">
        <v>664</v>
      </c>
      <c r="W2" s="31"/>
      <c r="X2" s="31"/>
      <c r="Y2" s="31"/>
      <c r="Z2" s="31"/>
      <c r="AA2" s="31"/>
      <c r="AB2" s="32"/>
    </row>
    <row r="3" spans="1:28" ht="18" customHeight="1" x14ac:dyDescent="0.35">
      <c r="A3" s="9"/>
      <c r="B3" s="39"/>
      <c r="C3" s="39"/>
      <c r="D3" s="39"/>
      <c r="E3" s="9"/>
      <c r="F3" s="41">
        <f>GETPIVOTDATA("[Measures].[Contagem de product_name]",Dados_Dashboard!$A$3)</f>
        <v>77</v>
      </c>
      <c r="G3" s="42"/>
      <c r="H3" s="42"/>
      <c r="I3" s="42"/>
      <c r="J3" s="42"/>
      <c r="K3" s="42"/>
      <c r="L3" s="43"/>
      <c r="N3" s="47">
        <f>GETPIVOTDATA("[Measures].[Soma de quantity]",Dados_Dashboard!$A$3)</f>
        <v>45716</v>
      </c>
      <c r="O3" s="48"/>
      <c r="P3" s="48"/>
      <c r="Q3" s="48"/>
      <c r="R3" s="48"/>
      <c r="S3" s="48"/>
      <c r="T3" s="49"/>
      <c r="V3" s="33">
        <f>GETPIVOTDATA("[Measures].[Soma de order_price]",Dados_Dashboard!$A$3)</f>
        <v>1123641</v>
      </c>
      <c r="W3" s="34"/>
      <c r="X3" s="34"/>
      <c r="Y3" s="34"/>
      <c r="Z3" s="34"/>
      <c r="AA3" s="34"/>
      <c r="AB3" s="35"/>
    </row>
    <row r="4" spans="1:28" ht="18.75" customHeight="1" thickBot="1" x14ac:dyDescent="0.4">
      <c r="A4" s="9"/>
      <c r="B4" s="39"/>
      <c r="C4" s="39"/>
      <c r="D4" s="39"/>
      <c r="E4" s="9"/>
      <c r="F4" s="44"/>
      <c r="G4" s="45"/>
      <c r="H4" s="45"/>
      <c r="I4" s="45"/>
      <c r="J4" s="45"/>
      <c r="K4" s="45"/>
      <c r="L4" s="46"/>
      <c r="N4" s="50"/>
      <c r="O4" s="51"/>
      <c r="P4" s="51"/>
      <c r="Q4" s="51"/>
      <c r="R4" s="51"/>
      <c r="S4" s="51"/>
      <c r="T4" s="52"/>
      <c r="V4" s="36"/>
      <c r="W4" s="37"/>
      <c r="X4" s="37"/>
      <c r="Y4" s="37"/>
      <c r="Z4" s="37"/>
      <c r="AA4" s="37"/>
      <c r="AB4" s="38"/>
    </row>
    <row r="5" spans="1:28" ht="18.75" thickBot="1" x14ac:dyDescent="0.4">
      <c r="A5" s="9"/>
      <c r="B5" s="9"/>
      <c r="C5" s="9"/>
      <c r="D5" s="9"/>
      <c r="E5" s="9"/>
    </row>
    <row r="6" spans="1:28" ht="24" x14ac:dyDescent="0.35">
      <c r="B6" s="28" t="s">
        <v>681</v>
      </c>
      <c r="C6" s="29"/>
      <c r="D6" s="29"/>
      <c r="E6" s="29"/>
      <c r="F6" s="29"/>
      <c r="G6" s="29"/>
      <c r="H6" s="29"/>
      <c r="I6" s="29"/>
      <c r="J6" s="29"/>
      <c r="K6" s="29"/>
      <c r="L6" s="29"/>
      <c r="M6" s="29"/>
      <c r="N6" s="29"/>
      <c r="O6" s="29"/>
      <c r="P6" s="29"/>
      <c r="Q6" s="29"/>
      <c r="R6" s="29"/>
      <c r="S6" s="29"/>
      <c r="T6" s="29"/>
      <c r="U6" s="29"/>
      <c r="V6" s="29"/>
      <c r="W6" s="29"/>
      <c r="X6" s="29"/>
      <c r="Y6" s="29"/>
      <c r="Z6" s="29"/>
      <c r="AA6" s="29"/>
      <c r="AB6" s="40"/>
    </row>
    <row r="7" spans="1:28" ht="18" customHeight="1" x14ac:dyDescent="0.3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8"/>
    </row>
    <row r="8" spans="1:28" ht="18" customHeight="1" x14ac:dyDescent="0.3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8"/>
    </row>
    <row r="9" spans="1:28" ht="18" customHeight="1" x14ac:dyDescent="0.3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8"/>
    </row>
    <row r="10" spans="1:28" ht="18" customHeight="1" x14ac:dyDescent="0.3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8"/>
    </row>
    <row r="11" spans="1:28" ht="18" customHeight="1" x14ac:dyDescent="0.3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8"/>
    </row>
    <row r="12" spans="1:28" ht="18" customHeight="1" x14ac:dyDescent="0.3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8"/>
    </row>
    <row r="13" spans="1:28" ht="18" customHeight="1" x14ac:dyDescent="0.3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8"/>
    </row>
    <row r="14" spans="1:28" ht="18" customHeight="1" x14ac:dyDescent="0.3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8"/>
    </row>
    <row r="15" spans="1:28" ht="18" customHeight="1" x14ac:dyDescent="0.3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8"/>
    </row>
    <row r="16" spans="1:28" ht="18.75" customHeight="1" x14ac:dyDescent="0.3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8"/>
    </row>
    <row r="17" spans="2:28" ht="18.75" thickBot="1" x14ac:dyDescent="0.4"/>
    <row r="18" spans="2:28" ht="24.75" thickBot="1" x14ac:dyDescent="0.4">
      <c r="B18" s="28" t="s">
        <v>682</v>
      </c>
      <c r="C18" s="29"/>
      <c r="D18" s="29"/>
      <c r="E18" s="29"/>
      <c r="F18" s="29"/>
      <c r="G18" s="29"/>
      <c r="H18" s="29"/>
      <c r="I18" s="29"/>
      <c r="J18" s="29"/>
      <c r="K18" s="29"/>
      <c r="L18" s="29"/>
      <c r="M18" s="29"/>
      <c r="N18" s="29"/>
      <c r="P18" s="28" t="s">
        <v>683</v>
      </c>
      <c r="Q18" s="29"/>
      <c r="R18" s="29"/>
      <c r="S18" s="29"/>
      <c r="T18" s="29"/>
      <c r="U18" s="29"/>
      <c r="V18" s="29"/>
      <c r="W18" s="29"/>
      <c r="X18" s="29"/>
      <c r="Y18" s="29"/>
      <c r="Z18" s="29"/>
      <c r="AA18" s="29"/>
      <c r="AB18" s="29"/>
    </row>
    <row r="19" spans="2:28" ht="18" customHeight="1" x14ac:dyDescent="0.35">
      <c r="B19" s="19"/>
      <c r="C19" s="20"/>
      <c r="D19" s="20"/>
      <c r="E19" s="20"/>
      <c r="F19" s="20"/>
      <c r="G19" s="20"/>
      <c r="H19" s="20"/>
      <c r="I19" s="20"/>
      <c r="J19" s="20"/>
      <c r="K19" s="20"/>
      <c r="L19" s="20"/>
      <c r="M19" s="20"/>
      <c r="N19" s="21"/>
      <c r="P19" s="19"/>
      <c r="Q19" s="20"/>
      <c r="R19" s="20"/>
      <c r="S19" s="20"/>
      <c r="T19" s="20"/>
      <c r="U19" s="20"/>
      <c r="V19" s="20"/>
      <c r="W19" s="20"/>
      <c r="X19" s="20"/>
      <c r="Y19" s="20"/>
      <c r="Z19" s="20"/>
      <c r="AA19" s="20"/>
      <c r="AB19" s="21"/>
    </row>
    <row r="20" spans="2:28" ht="18" customHeight="1" x14ac:dyDescent="0.35">
      <c r="B20" s="22"/>
      <c r="C20" s="23"/>
      <c r="D20" s="23"/>
      <c r="E20" s="23"/>
      <c r="F20" s="23"/>
      <c r="G20" s="23"/>
      <c r="H20" s="23"/>
      <c r="I20" s="23"/>
      <c r="J20" s="23"/>
      <c r="K20" s="23"/>
      <c r="L20" s="23"/>
      <c r="M20" s="23"/>
      <c r="N20" s="24"/>
      <c r="P20" s="22"/>
      <c r="Q20" s="23"/>
      <c r="R20" s="23"/>
      <c r="S20" s="23"/>
      <c r="T20" s="23"/>
      <c r="U20" s="23"/>
      <c r="V20" s="23"/>
      <c r="W20" s="23"/>
      <c r="X20" s="23"/>
      <c r="Y20" s="23"/>
      <c r="Z20" s="23"/>
      <c r="AA20" s="23"/>
      <c r="AB20" s="24"/>
    </row>
    <row r="21" spans="2:28" ht="18" customHeight="1" x14ac:dyDescent="0.35">
      <c r="B21" s="22"/>
      <c r="C21" s="23"/>
      <c r="D21" s="23"/>
      <c r="E21" s="23"/>
      <c r="F21" s="23"/>
      <c r="G21" s="23"/>
      <c r="H21" s="23"/>
      <c r="I21" s="23"/>
      <c r="J21" s="23"/>
      <c r="K21" s="23"/>
      <c r="L21" s="23"/>
      <c r="M21" s="23"/>
      <c r="N21" s="24"/>
      <c r="P21" s="22"/>
      <c r="Q21" s="23"/>
      <c r="R21" s="23"/>
      <c r="S21" s="23"/>
      <c r="T21" s="23"/>
      <c r="U21" s="23"/>
      <c r="V21" s="23"/>
      <c r="W21" s="23"/>
      <c r="X21" s="23"/>
      <c r="Y21" s="23"/>
      <c r="Z21" s="23"/>
      <c r="AA21" s="23"/>
      <c r="AB21" s="24"/>
    </row>
    <row r="22" spans="2:28" ht="18" customHeight="1" x14ac:dyDescent="0.35">
      <c r="B22" s="22"/>
      <c r="C22" s="23"/>
      <c r="D22" s="23"/>
      <c r="E22" s="23"/>
      <c r="F22" s="23"/>
      <c r="G22" s="23"/>
      <c r="H22" s="23"/>
      <c r="I22" s="23"/>
      <c r="J22" s="23"/>
      <c r="K22" s="23"/>
      <c r="L22" s="23"/>
      <c r="M22" s="23"/>
      <c r="N22" s="24"/>
      <c r="P22" s="22"/>
      <c r="Q22" s="23"/>
      <c r="R22" s="23"/>
      <c r="S22" s="23"/>
      <c r="T22" s="23"/>
      <c r="U22" s="23"/>
      <c r="V22" s="23"/>
      <c r="W22" s="23"/>
      <c r="X22" s="23"/>
      <c r="Y22" s="23"/>
      <c r="Z22" s="23"/>
      <c r="AA22" s="23"/>
      <c r="AB22" s="24"/>
    </row>
    <row r="23" spans="2:28" ht="18" customHeight="1" x14ac:dyDescent="0.35">
      <c r="B23" s="22"/>
      <c r="C23" s="23"/>
      <c r="D23" s="23"/>
      <c r="E23" s="23"/>
      <c r="F23" s="23"/>
      <c r="G23" s="23"/>
      <c r="H23" s="23"/>
      <c r="I23" s="23"/>
      <c r="J23" s="23"/>
      <c r="K23" s="23"/>
      <c r="L23" s="23"/>
      <c r="M23" s="23"/>
      <c r="N23" s="24"/>
      <c r="P23" s="22"/>
      <c r="Q23" s="23"/>
      <c r="R23" s="23"/>
      <c r="S23" s="23"/>
      <c r="T23" s="23"/>
      <c r="U23" s="23"/>
      <c r="V23" s="23"/>
      <c r="W23" s="23"/>
      <c r="X23" s="23"/>
      <c r="Y23" s="23"/>
      <c r="Z23" s="23"/>
      <c r="AA23" s="23"/>
      <c r="AB23" s="24"/>
    </row>
    <row r="24" spans="2:28" ht="18" customHeight="1" x14ac:dyDescent="0.35">
      <c r="B24" s="22"/>
      <c r="C24" s="23"/>
      <c r="D24" s="23"/>
      <c r="E24" s="23"/>
      <c r="F24" s="23"/>
      <c r="G24" s="23"/>
      <c r="H24" s="23"/>
      <c r="I24" s="23"/>
      <c r="J24" s="23"/>
      <c r="K24" s="23"/>
      <c r="L24" s="23"/>
      <c r="M24" s="23"/>
      <c r="N24" s="24"/>
      <c r="P24" s="22"/>
      <c r="Q24" s="23"/>
      <c r="R24" s="23"/>
      <c r="S24" s="23"/>
      <c r="T24" s="23"/>
      <c r="U24" s="23"/>
      <c r="V24" s="23"/>
      <c r="W24" s="23"/>
      <c r="X24" s="23"/>
      <c r="Y24" s="23"/>
      <c r="Z24" s="23"/>
      <c r="AA24" s="23"/>
      <c r="AB24" s="24"/>
    </row>
    <row r="25" spans="2:28" ht="18" customHeight="1" x14ac:dyDescent="0.35">
      <c r="B25" s="22"/>
      <c r="C25" s="23"/>
      <c r="D25" s="23"/>
      <c r="E25" s="23"/>
      <c r="F25" s="23"/>
      <c r="G25" s="23"/>
      <c r="H25" s="23"/>
      <c r="I25" s="23"/>
      <c r="J25" s="23"/>
      <c r="K25" s="23"/>
      <c r="L25" s="23"/>
      <c r="M25" s="23"/>
      <c r="N25" s="24"/>
      <c r="P25" s="22"/>
      <c r="Q25" s="23"/>
      <c r="R25" s="23"/>
      <c r="S25" s="23"/>
      <c r="T25" s="23"/>
      <c r="U25" s="23"/>
      <c r="V25" s="23"/>
      <c r="W25" s="23"/>
      <c r="X25" s="23"/>
      <c r="Y25" s="23"/>
      <c r="Z25" s="23"/>
      <c r="AA25" s="23"/>
      <c r="AB25" s="24"/>
    </row>
    <row r="26" spans="2:28" ht="18" customHeight="1" x14ac:dyDescent="0.35">
      <c r="B26" s="22"/>
      <c r="C26" s="23"/>
      <c r="D26" s="23"/>
      <c r="E26" s="23"/>
      <c r="F26" s="23"/>
      <c r="G26" s="23"/>
      <c r="H26" s="23"/>
      <c r="I26" s="23"/>
      <c r="J26" s="23"/>
      <c r="K26" s="23"/>
      <c r="L26" s="23"/>
      <c r="M26" s="23"/>
      <c r="N26" s="24"/>
      <c r="P26" s="22"/>
      <c r="Q26" s="23"/>
      <c r="R26" s="23"/>
      <c r="S26" s="23"/>
      <c r="T26" s="23"/>
      <c r="U26" s="23"/>
      <c r="V26" s="23"/>
      <c r="W26" s="23"/>
      <c r="X26" s="23"/>
      <c r="Y26" s="23"/>
      <c r="Z26" s="23"/>
      <c r="AA26" s="23"/>
      <c r="AB26" s="24"/>
    </row>
    <row r="27" spans="2:28" ht="18" customHeight="1" x14ac:dyDescent="0.35">
      <c r="B27" s="22"/>
      <c r="C27" s="23"/>
      <c r="D27" s="23"/>
      <c r="E27" s="23"/>
      <c r="F27" s="23"/>
      <c r="G27" s="23"/>
      <c r="H27" s="23"/>
      <c r="I27" s="23"/>
      <c r="J27" s="23"/>
      <c r="K27" s="23"/>
      <c r="L27" s="23"/>
      <c r="M27" s="23"/>
      <c r="N27" s="24"/>
      <c r="P27" s="22"/>
      <c r="Q27" s="23"/>
      <c r="R27" s="23"/>
      <c r="S27" s="23"/>
      <c r="T27" s="23"/>
      <c r="U27" s="23"/>
      <c r="V27" s="23"/>
      <c r="W27" s="23"/>
      <c r="X27" s="23"/>
      <c r="Y27" s="23"/>
      <c r="Z27" s="23"/>
      <c r="AA27" s="23"/>
      <c r="AB27" s="24"/>
    </row>
    <row r="28" spans="2:28" ht="18" customHeight="1" thickBot="1" x14ac:dyDescent="0.4">
      <c r="B28" s="25"/>
      <c r="C28" s="26"/>
      <c r="D28" s="26"/>
      <c r="E28" s="26"/>
      <c r="F28" s="26"/>
      <c r="G28" s="26"/>
      <c r="H28" s="26"/>
      <c r="I28" s="26"/>
      <c r="J28" s="26"/>
      <c r="K28" s="26"/>
      <c r="L28" s="26"/>
      <c r="M28" s="26"/>
      <c r="N28" s="27"/>
      <c r="P28" s="25"/>
      <c r="Q28" s="26"/>
      <c r="R28" s="26"/>
      <c r="S28" s="26"/>
      <c r="T28" s="26"/>
      <c r="U28" s="26"/>
      <c r="V28" s="26"/>
      <c r="W28" s="26"/>
      <c r="X28" s="26"/>
      <c r="Y28" s="26"/>
      <c r="Z28" s="26"/>
      <c r="AA28" s="26"/>
      <c r="AB28" s="27"/>
    </row>
    <row r="29" spans="2:28" ht="18.75" thickBot="1" x14ac:dyDescent="0.4"/>
    <row r="30" spans="2:28" ht="24.75" thickBot="1" x14ac:dyDescent="0.4">
      <c r="B30" s="28" t="s">
        <v>1270</v>
      </c>
      <c r="C30" s="29"/>
      <c r="D30" s="29"/>
      <c r="E30" s="29"/>
      <c r="F30" s="29"/>
      <c r="G30" s="29"/>
      <c r="H30" s="29"/>
      <c r="I30" s="29"/>
      <c r="J30" s="29"/>
      <c r="K30" s="29"/>
      <c r="L30" s="29"/>
      <c r="M30" s="29"/>
      <c r="N30" s="29"/>
      <c r="P30" s="28" t="s">
        <v>994</v>
      </c>
      <c r="Q30" s="29"/>
      <c r="R30" s="29"/>
      <c r="S30" s="29"/>
      <c r="T30" s="29"/>
      <c r="U30" s="29"/>
      <c r="V30" s="29"/>
      <c r="W30" s="29"/>
      <c r="X30" s="29"/>
      <c r="Y30" s="29"/>
      <c r="Z30" s="29"/>
      <c r="AA30" s="29"/>
      <c r="AB30" s="29"/>
    </row>
    <row r="31" spans="2:28" ht="18" customHeight="1" x14ac:dyDescent="0.35">
      <c r="B31" s="19"/>
      <c r="C31" s="20"/>
      <c r="D31" s="20"/>
      <c r="E31" s="20"/>
      <c r="F31" s="20"/>
      <c r="G31" s="20"/>
      <c r="H31" s="20"/>
      <c r="I31" s="20"/>
      <c r="J31" s="20"/>
      <c r="K31" s="20"/>
      <c r="L31" s="20"/>
      <c r="M31" s="20"/>
      <c r="N31" s="21"/>
      <c r="P31" s="19"/>
      <c r="Q31" s="20"/>
      <c r="R31" s="20"/>
      <c r="S31" s="20"/>
      <c r="T31" s="20"/>
      <c r="U31" s="20"/>
      <c r="V31" s="20"/>
      <c r="W31" s="20"/>
      <c r="X31" s="20"/>
      <c r="Y31" s="20"/>
      <c r="Z31" s="20"/>
      <c r="AA31" s="20"/>
      <c r="AB31" s="21"/>
    </row>
    <row r="32" spans="2:28" ht="18" customHeight="1" x14ac:dyDescent="0.35">
      <c r="B32" s="22"/>
      <c r="C32" s="23"/>
      <c r="D32" s="23"/>
      <c r="E32" s="23"/>
      <c r="F32" s="23"/>
      <c r="G32" s="23"/>
      <c r="H32" s="23"/>
      <c r="I32" s="23"/>
      <c r="J32" s="23"/>
      <c r="K32" s="23"/>
      <c r="L32" s="23"/>
      <c r="M32" s="23"/>
      <c r="N32" s="24"/>
      <c r="P32" s="22"/>
      <c r="Q32" s="23"/>
      <c r="R32" s="23"/>
      <c r="S32" s="23"/>
      <c r="T32" s="23"/>
      <c r="U32" s="23"/>
      <c r="V32" s="23"/>
      <c r="W32" s="23"/>
      <c r="X32" s="23"/>
      <c r="Y32" s="23"/>
      <c r="Z32" s="23"/>
      <c r="AA32" s="23"/>
      <c r="AB32" s="24"/>
    </row>
    <row r="33" spans="2:28" ht="18" customHeight="1" x14ac:dyDescent="0.35">
      <c r="B33" s="22"/>
      <c r="C33" s="23"/>
      <c r="D33" s="23"/>
      <c r="E33" s="23"/>
      <c r="F33" s="23"/>
      <c r="G33" s="23"/>
      <c r="H33" s="23"/>
      <c r="I33" s="23"/>
      <c r="J33" s="23"/>
      <c r="K33" s="23"/>
      <c r="L33" s="23"/>
      <c r="M33" s="23"/>
      <c r="N33" s="24"/>
      <c r="P33" s="22"/>
      <c r="Q33" s="23"/>
      <c r="R33" s="23"/>
      <c r="S33" s="23"/>
      <c r="T33" s="23"/>
      <c r="U33" s="23"/>
      <c r="V33" s="23"/>
      <c r="W33" s="23"/>
      <c r="X33" s="23"/>
      <c r="Y33" s="23"/>
      <c r="Z33" s="23"/>
      <c r="AA33" s="23"/>
      <c r="AB33" s="24"/>
    </row>
    <row r="34" spans="2:28" ht="18" customHeight="1" x14ac:dyDescent="0.35">
      <c r="B34" s="22"/>
      <c r="C34" s="23"/>
      <c r="D34" s="23"/>
      <c r="E34" s="23"/>
      <c r="F34" s="23"/>
      <c r="G34" s="23"/>
      <c r="H34" s="23"/>
      <c r="I34" s="23"/>
      <c r="J34" s="23"/>
      <c r="K34" s="23"/>
      <c r="L34" s="23"/>
      <c r="M34" s="23"/>
      <c r="N34" s="24"/>
      <c r="P34" s="22"/>
      <c r="Q34" s="23"/>
      <c r="R34" s="23"/>
      <c r="S34" s="23"/>
      <c r="T34" s="23"/>
      <c r="U34" s="23"/>
      <c r="V34" s="23"/>
      <c r="W34" s="23"/>
      <c r="X34" s="23"/>
      <c r="Y34" s="23"/>
      <c r="Z34" s="23"/>
      <c r="AA34" s="23"/>
      <c r="AB34" s="24"/>
    </row>
    <row r="35" spans="2:28" ht="18" customHeight="1" x14ac:dyDescent="0.35">
      <c r="B35" s="22"/>
      <c r="C35" s="23"/>
      <c r="D35" s="23"/>
      <c r="E35" s="23"/>
      <c r="F35" s="23"/>
      <c r="G35" s="23"/>
      <c r="H35" s="23"/>
      <c r="I35" s="23"/>
      <c r="J35" s="23"/>
      <c r="K35" s="23"/>
      <c r="L35" s="23"/>
      <c r="M35" s="23"/>
      <c r="N35" s="24"/>
      <c r="P35" s="22"/>
      <c r="Q35" s="23"/>
      <c r="R35" s="23"/>
      <c r="S35" s="23"/>
      <c r="T35" s="23"/>
      <c r="U35" s="23"/>
      <c r="V35" s="23"/>
      <c r="W35" s="23"/>
      <c r="X35" s="23"/>
      <c r="Y35" s="23"/>
      <c r="Z35" s="23"/>
      <c r="AA35" s="23"/>
      <c r="AB35" s="24"/>
    </row>
    <row r="36" spans="2:28" ht="18" customHeight="1" x14ac:dyDescent="0.35">
      <c r="B36" s="22"/>
      <c r="C36" s="23"/>
      <c r="D36" s="23"/>
      <c r="E36" s="23"/>
      <c r="F36" s="23"/>
      <c r="G36" s="23"/>
      <c r="H36" s="23"/>
      <c r="I36" s="23"/>
      <c r="J36" s="23"/>
      <c r="K36" s="23"/>
      <c r="L36" s="23"/>
      <c r="M36" s="23"/>
      <c r="N36" s="24"/>
      <c r="P36" s="22"/>
      <c r="Q36" s="23"/>
      <c r="R36" s="23"/>
      <c r="S36" s="23"/>
      <c r="T36" s="23"/>
      <c r="U36" s="23"/>
      <c r="V36" s="23"/>
      <c r="W36" s="23"/>
      <c r="X36" s="23"/>
      <c r="Y36" s="23"/>
      <c r="Z36" s="23"/>
      <c r="AA36" s="23"/>
      <c r="AB36" s="24"/>
    </row>
    <row r="37" spans="2:28" ht="18" customHeight="1" x14ac:dyDescent="0.35">
      <c r="B37" s="22"/>
      <c r="C37" s="23"/>
      <c r="D37" s="23"/>
      <c r="E37" s="23"/>
      <c r="F37" s="23"/>
      <c r="G37" s="23"/>
      <c r="H37" s="23"/>
      <c r="I37" s="23"/>
      <c r="J37" s="23"/>
      <c r="K37" s="23"/>
      <c r="L37" s="23"/>
      <c r="M37" s="23"/>
      <c r="N37" s="24"/>
      <c r="P37" s="22"/>
      <c r="Q37" s="23"/>
      <c r="R37" s="23"/>
      <c r="S37" s="23"/>
      <c r="T37" s="23"/>
      <c r="U37" s="23"/>
      <c r="V37" s="23"/>
      <c r="W37" s="23"/>
      <c r="X37" s="23"/>
      <c r="Y37" s="23"/>
      <c r="Z37" s="23"/>
      <c r="AA37" s="23"/>
      <c r="AB37" s="24"/>
    </row>
    <row r="38" spans="2:28" ht="18" customHeight="1" x14ac:dyDescent="0.35">
      <c r="B38" s="22"/>
      <c r="C38" s="23"/>
      <c r="D38" s="23"/>
      <c r="E38" s="23"/>
      <c r="F38" s="23"/>
      <c r="G38" s="23"/>
      <c r="H38" s="23"/>
      <c r="I38" s="23"/>
      <c r="J38" s="23"/>
      <c r="K38" s="23"/>
      <c r="L38" s="23"/>
      <c r="M38" s="23"/>
      <c r="N38" s="24"/>
      <c r="P38" s="22"/>
      <c r="Q38" s="23"/>
      <c r="R38" s="23"/>
      <c r="S38" s="23"/>
      <c r="T38" s="23"/>
      <c r="U38" s="23"/>
      <c r="V38" s="23"/>
      <c r="W38" s="23"/>
      <c r="X38" s="23"/>
      <c r="Y38" s="23"/>
      <c r="Z38" s="23"/>
      <c r="AA38" s="23"/>
      <c r="AB38" s="24"/>
    </row>
    <row r="39" spans="2:28" ht="18" customHeight="1" x14ac:dyDescent="0.35">
      <c r="B39" s="22"/>
      <c r="C39" s="23"/>
      <c r="D39" s="23"/>
      <c r="E39" s="23"/>
      <c r="F39" s="23"/>
      <c r="G39" s="23"/>
      <c r="H39" s="23"/>
      <c r="I39" s="23"/>
      <c r="J39" s="23"/>
      <c r="K39" s="23"/>
      <c r="L39" s="23"/>
      <c r="M39" s="23"/>
      <c r="N39" s="24"/>
      <c r="P39" s="22"/>
      <c r="Q39" s="23"/>
      <c r="R39" s="23"/>
      <c r="S39" s="23"/>
      <c r="T39" s="23"/>
      <c r="U39" s="23"/>
      <c r="V39" s="23"/>
      <c r="W39" s="23"/>
      <c r="X39" s="23"/>
      <c r="Y39" s="23"/>
      <c r="Z39" s="23"/>
      <c r="AA39" s="23"/>
      <c r="AB39" s="24"/>
    </row>
    <row r="40" spans="2:28" ht="18.75" customHeight="1" x14ac:dyDescent="0.35">
      <c r="B40" s="22"/>
      <c r="C40" s="23"/>
      <c r="D40" s="23"/>
      <c r="E40" s="23"/>
      <c r="F40" s="23"/>
      <c r="G40" s="23"/>
      <c r="H40" s="23"/>
      <c r="I40" s="23"/>
      <c r="J40" s="23"/>
      <c r="K40" s="23"/>
      <c r="L40" s="23"/>
      <c r="M40" s="23"/>
      <c r="N40" s="24"/>
      <c r="P40" s="22"/>
      <c r="Q40" s="23"/>
      <c r="R40" s="23"/>
      <c r="S40" s="23"/>
      <c r="T40" s="23"/>
      <c r="U40" s="23"/>
      <c r="V40" s="23"/>
      <c r="W40" s="23"/>
      <c r="X40" s="23"/>
      <c r="Y40" s="23"/>
      <c r="Z40" s="23"/>
      <c r="AA40" s="23"/>
      <c r="AB40" s="24"/>
    </row>
    <row r="41" spans="2:28" ht="18" customHeight="1" x14ac:dyDescent="0.35">
      <c r="B41" s="22"/>
      <c r="C41" s="23"/>
      <c r="D41" s="23"/>
      <c r="E41" s="23"/>
      <c r="F41" s="23"/>
      <c r="G41" s="23"/>
      <c r="H41" s="23"/>
      <c r="I41" s="23"/>
      <c r="J41" s="23"/>
      <c r="K41" s="23"/>
      <c r="L41" s="23"/>
      <c r="M41" s="23"/>
      <c r="N41" s="24"/>
      <c r="P41" s="22"/>
      <c r="Q41" s="23"/>
      <c r="R41" s="23"/>
      <c r="S41" s="23"/>
      <c r="T41" s="23"/>
      <c r="U41" s="23"/>
      <c r="V41" s="23"/>
      <c r="W41" s="23"/>
      <c r="X41" s="23"/>
      <c r="Y41" s="23"/>
      <c r="Z41" s="23"/>
      <c r="AA41" s="23"/>
      <c r="AB41" s="24"/>
    </row>
    <row r="42" spans="2:28" ht="18" customHeight="1" x14ac:dyDescent="0.35">
      <c r="B42" s="22"/>
      <c r="C42" s="23"/>
      <c r="D42" s="23"/>
      <c r="E42" s="23"/>
      <c r="F42" s="23"/>
      <c r="G42" s="23"/>
      <c r="H42" s="23"/>
      <c r="I42" s="23"/>
      <c r="J42" s="23"/>
      <c r="K42" s="23"/>
      <c r="L42" s="23"/>
      <c r="M42" s="23"/>
      <c r="N42" s="24"/>
      <c r="P42" s="22"/>
      <c r="Q42" s="23"/>
      <c r="R42" s="23"/>
      <c r="S42" s="23"/>
      <c r="T42" s="23"/>
      <c r="U42" s="23"/>
      <c r="V42" s="23"/>
      <c r="W42" s="23"/>
      <c r="X42" s="23"/>
      <c r="Y42" s="23"/>
      <c r="Z42" s="23"/>
      <c r="AA42" s="23"/>
      <c r="AB42" s="24"/>
    </row>
    <row r="43" spans="2:28" ht="18.75" customHeight="1" thickBot="1" x14ac:dyDescent="0.4">
      <c r="B43" s="25"/>
      <c r="C43" s="26"/>
      <c r="D43" s="26"/>
      <c r="E43" s="26"/>
      <c r="F43" s="26"/>
      <c r="G43" s="26"/>
      <c r="H43" s="26"/>
      <c r="I43" s="26"/>
      <c r="J43" s="26"/>
      <c r="K43" s="26"/>
      <c r="L43" s="26"/>
      <c r="M43" s="26"/>
      <c r="N43" s="27"/>
      <c r="P43" s="25"/>
      <c r="Q43" s="26"/>
      <c r="R43" s="26"/>
      <c r="S43" s="26"/>
      <c r="T43" s="26"/>
      <c r="U43" s="26"/>
      <c r="V43" s="26"/>
      <c r="W43" s="26"/>
      <c r="X43" s="26"/>
      <c r="Y43" s="26"/>
      <c r="Z43" s="26"/>
      <c r="AA43" s="26"/>
      <c r="AB43" s="27"/>
    </row>
    <row r="44" spans="2:28" ht="18.75" thickBot="1" x14ac:dyDescent="0.4"/>
    <row r="45" spans="2:28" ht="24.75" thickBot="1" x14ac:dyDescent="0.4">
      <c r="B45" s="28" t="s">
        <v>1276</v>
      </c>
      <c r="C45" s="29"/>
      <c r="D45" s="29"/>
      <c r="E45" s="29"/>
      <c r="F45" s="29"/>
      <c r="G45" s="29"/>
      <c r="H45" s="29"/>
      <c r="I45" s="29"/>
      <c r="J45" s="29"/>
      <c r="K45" s="29"/>
      <c r="L45" s="29"/>
      <c r="M45" s="29"/>
      <c r="N45" s="29"/>
      <c r="P45" s="28" t="s">
        <v>1277</v>
      </c>
      <c r="Q45" s="29"/>
      <c r="R45" s="29"/>
      <c r="S45" s="29"/>
      <c r="T45" s="29"/>
      <c r="U45" s="29"/>
      <c r="V45" s="29"/>
      <c r="W45" s="29"/>
      <c r="X45" s="29"/>
      <c r="Y45" s="29"/>
      <c r="Z45" s="29"/>
      <c r="AA45" s="29"/>
      <c r="AB45" s="29"/>
    </row>
    <row r="46" spans="2:28" x14ac:dyDescent="0.35">
      <c r="B46" s="19"/>
      <c r="C46" s="20"/>
      <c r="D46" s="20"/>
      <c r="E46" s="20"/>
      <c r="F46" s="20"/>
      <c r="G46" s="20"/>
      <c r="H46" s="20"/>
      <c r="I46" s="20"/>
      <c r="J46" s="20"/>
      <c r="K46" s="20"/>
      <c r="L46" s="20"/>
      <c r="M46" s="20"/>
      <c r="N46" s="21"/>
      <c r="P46" s="19"/>
      <c r="Q46" s="20"/>
      <c r="R46" s="20"/>
      <c r="S46" s="20"/>
      <c r="T46" s="20"/>
      <c r="U46" s="20"/>
      <c r="V46" s="20"/>
      <c r="W46" s="20"/>
      <c r="X46" s="20"/>
      <c r="Y46" s="20"/>
      <c r="Z46" s="20"/>
      <c r="AA46" s="20"/>
      <c r="AB46" s="21"/>
    </row>
    <row r="47" spans="2:28" x14ac:dyDescent="0.35">
      <c r="B47" s="22"/>
      <c r="C47" s="23"/>
      <c r="D47" s="23"/>
      <c r="E47" s="23"/>
      <c r="F47" s="23"/>
      <c r="G47" s="23"/>
      <c r="H47" s="23"/>
      <c r="I47" s="23"/>
      <c r="J47" s="23"/>
      <c r="K47" s="23"/>
      <c r="L47" s="23"/>
      <c r="M47" s="23"/>
      <c r="N47" s="24"/>
      <c r="P47" s="22"/>
      <c r="Q47" s="23"/>
      <c r="R47" s="23"/>
      <c r="S47" s="23"/>
      <c r="T47" s="23"/>
      <c r="U47" s="23"/>
      <c r="V47" s="23"/>
      <c r="W47" s="23"/>
      <c r="X47" s="23"/>
      <c r="Y47" s="23"/>
      <c r="Z47" s="23"/>
      <c r="AA47" s="23"/>
      <c r="AB47" s="24"/>
    </row>
    <row r="48" spans="2:28" x14ac:dyDescent="0.35">
      <c r="B48" s="22"/>
      <c r="C48" s="23"/>
      <c r="D48" s="23"/>
      <c r="E48" s="23"/>
      <c r="F48" s="23"/>
      <c r="G48" s="23"/>
      <c r="H48" s="23"/>
      <c r="I48" s="23"/>
      <c r="J48" s="23"/>
      <c r="K48" s="23"/>
      <c r="L48" s="23"/>
      <c r="M48" s="23"/>
      <c r="N48" s="24"/>
      <c r="P48" s="22"/>
      <c r="Q48" s="23"/>
      <c r="R48" s="23"/>
      <c r="S48" s="23"/>
      <c r="T48" s="23"/>
      <c r="U48" s="23"/>
      <c r="V48" s="23"/>
      <c r="W48" s="23"/>
      <c r="X48" s="23"/>
      <c r="Y48" s="23"/>
      <c r="Z48" s="23"/>
      <c r="AA48" s="23"/>
      <c r="AB48" s="24"/>
    </row>
    <row r="49" spans="2:28" x14ac:dyDescent="0.35">
      <c r="B49" s="22"/>
      <c r="C49" s="23"/>
      <c r="D49" s="23"/>
      <c r="E49" s="23"/>
      <c r="F49" s="23"/>
      <c r="G49" s="23"/>
      <c r="H49" s="23"/>
      <c r="I49" s="23"/>
      <c r="J49" s="23"/>
      <c r="K49" s="23"/>
      <c r="L49" s="23"/>
      <c r="M49" s="23"/>
      <c r="N49" s="24"/>
      <c r="P49" s="22"/>
      <c r="Q49" s="23"/>
      <c r="R49" s="23"/>
      <c r="S49" s="23"/>
      <c r="T49" s="23"/>
      <c r="U49" s="23"/>
      <c r="V49" s="23"/>
      <c r="W49" s="23"/>
      <c r="X49" s="23"/>
      <c r="Y49" s="23"/>
      <c r="Z49" s="23"/>
      <c r="AA49" s="23"/>
      <c r="AB49" s="24"/>
    </row>
    <row r="50" spans="2:28" x14ac:dyDescent="0.35">
      <c r="B50" s="22"/>
      <c r="C50" s="23"/>
      <c r="D50" s="23"/>
      <c r="E50" s="23"/>
      <c r="F50" s="23"/>
      <c r="G50" s="23"/>
      <c r="H50" s="23"/>
      <c r="I50" s="23"/>
      <c r="J50" s="23"/>
      <c r="K50" s="23"/>
      <c r="L50" s="23"/>
      <c r="M50" s="23"/>
      <c r="N50" s="24"/>
      <c r="P50" s="22"/>
      <c r="Q50" s="23"/>
      <c r="R50" s="23"/>
      <c r="S50" s="23"/>
      <c r="T50" s="23"/>
      <c r="U50" s="23"/>
      <c r="V50" s="23"/>
      <c r="W50" s="23"/>
      <c r="X50" s="23"/>
      <c r="Y50" s="23"/>
      <c r="Z50" s="23"/>
      <c r="AA50" s="23"/>
      <c r="AB50" s="24"/>
    </row>
    <row r="51" spans="2:28" x14ac:dyDescent="0.35">
      <c r="B51" s="22"/>
      <c r="C51" s="23"/>
      <c r="D51" s="23"/>
      <c r="E51" s="23"/>
      <c r="F51" s="23"/>
      <c r="G51" s="23"/>
      <c r="H51" s="23"/>
      <c r="I51" s="23"/>
      <c r="J51" s="23"/>
      <c r="K51" s="23"/>
      <c r="L51" s="23"/>
      <c r="M51" s="23"/>
      <c r="N51" s="24"/>
      <c r="P51" s="22"/>
      <c r="Q51" s="23"/>
      <c r="R51" s="23"/>
      <c r="S51" s="23"/>
      <c r="T51" s="23"/>
      <c r="U51" s="23"/>
      <c r="V51" s="23"/>
      <c r="W51" s="23"/>
      <c r="X51" s="23"/>
      <c r="Y51" s="23"/>
      <c r="Z51" s="23"/>
      <c r="AA51" s="23"/>
      <c r="AB51" s="24"/>
    </row>
    <row r="52" spans="2:28" x14ac:dyDescent="0.35">
      <c r="B52" s="22"/>
      <c r="C52" s="23"/>
      <c r="D52" s="23"/>
      <c r="E52" s="23"/>
      <c r="F52" s="23"/>
      <c r="G52" s="23"/>
      <c r="H52" s="23"/>
      <c r="I52" s="23"/>
      <c r="J52" s="23"/>
      <c r="K52" s="23"/>
      <c r="L52" s="23"/>
      <c r="M52" s="23"/>
      <c r="N52" s="24"/>
      <c r="P52" s="22"/>
      <c r="Q52" s="23"/>
      <c r="R52" s="23"/>
      <c r="S52" s="23"/>
      <c r="T52" s="23"/>
      <c r="U52" s="23"/>
      <c r="V52" s="23"/>
      <c r="W52" s="23"/>
      <c r="X52" s="23"/>
      <c r="Y52" s="23"/>
      <c r="Z52" s="23"/>
      <c r="AA52" s="23"/>
      <c r="AB52" s="24"/>
    </row>
    <row r="53" spans="2:28" x14ac:dyDescent="0.35">
      <c r="B53" s="22"/>
      <c r="C53" s="23"/>
      <c r="D53" s="23"/>
      <c r="E53" s="23"/>
      <c r="F53" s="23"/>
      <c r="G53" s="23"/>
      <c r="H53" s="23"/>
      <c r="I53" s="23"/>
      <c r="J53" s="23"/>
      <c r="K53" s="23"/>
      <c r="L53" s="23"/>
      <c r="M53" s="23"/>
      <c r="N53" s="24"/>
      <c r="P53" s="22"/>
      <c r="Q53" s="23"/>
      <c r="R53" s="23"/>
      <c r="S53" s="23"/>
      <c r="T53" s="23"/>
      <c r="U53" s="23"/>
      <c r="V53" s="23"/>
      <c r="W53" s="23"/>
      <c r="X53" s="23"/>
      <c r="Y53" s="23"/>
      <c r="Z53" s="23"/>
      <c r="AA53" s="23"/>
      <c r="AB53" s="24"/>
    </row>
    <row r="54" spans="2:28" x14ac:dyDescent="0.35">
      <c r="B54" s="22"/>
      <c r="C54" s="23"/>
      <c r="D54" s="23"/>
      <c r="E54" s="23"/>
      <c r="F54" s="23"/>
      <c r="G54" s="23"/>
      <c r="H54" s="23"/>
      <c r="I54" s="23"/>
      <c r="J54" s="23"/>
      <c r="K54" s="23"/>
      <c r="L54" s="23"/>
      <c r="M54" s="23"/>
      <c r="N54" s="24"/>
      <c r="P54" s="22"/>
      <c r="Q54" s="23"/>
      <c r="R54" s="23"/>
      <c r="S54" s="23"/>
      <c r="T54" s="23"/>
      <c r="U54" s="23"/>
      <c r="V54" s="23"/>
      <c r="W54" s="23"/>
      <c r="X54" s="23"/>
      <c r="Y54" s="23"/>
      <c r="Z54" s="23"/>
      <c r="AA54" s="23"/>
      <c r="AB54" s="24"/>
    </row>
    <row r="55" spans="2:28" x14ac:dyDescent="0.35">
      <c r="B55" s="22"/>
      <c r="C55" s="23"/>
      <c r="D55" s="23"/>
      <c r="E55" s="23"/>
      <c r="F55" s="23"/>
      <c r="G55" s="23"/>
      <c r="H55" s="23"/>
      <c r="I55" s="23"/>
      <c r="J55" s="23"/>
      <c r="K55" s="23"/>
      <c r="L55" s="23"/>
      <c r="M55" s="23"/>
      <c r="N55" s="24"/>
      <c r="P55" s="22"/>
      <c r="Q55" s="23"/>
      <c r="R55" s="23"/>
      <c r="S55" s="23"/>
      <c r="T55" s="23"/>
      <c r="U55" s="23"/>
      <c r="V55" s="23"/>
      <c r="W55" s="23"/>
      <c r="X55" s="23"/>
      <c r="Y55" s="23"/>
      <c r="Z55" s="23"/>
      <c r="AA55" s="23"/>
      <c r="AB55" s="24"/>
    </row>
    <row r="56" spans="2:28" x14ac:dyDescent="0.35">
      <c r="B56" s="22"/>
      <c r="C56" s="23"/>
      <c r="D56" s="23"/>
      <c r="E56" s="23"/>
      <c r="F56" s="23"/>
      <c r="G56" s="23"/>
      <c r="H56" s="23"/>
      <c r="I56" s="23"/>
      <c r="J56" s="23"/>
      <c r="K56" s="23"/>
      <c r="L56" s="23"/>
      <c r="M56" s="23"/>
      <c r="N56" s="24"/>
      <c r="P56" s="22"/>
      <c r="Q56" s="23"/>
      <c r="R56" s="23"/>
      <c r="S56" s="23"/>
      <c r="T56" s="23"/>
      <c r="U56" s="23"/>
      <c r="V56" s="23"/>
      <c r="W56" s="23"/>
      <c r="X56" s="23"/>
      <c r="Y56" s="23"/>
      <c r="Z56" s="23"/>
      <c r="AA56" s="23"/>
      <c r="AB56" s="24"/>
    </row>
    <row r="57" spans="2:28" x14ac:dyDescent="0.35">
      <c r="B57" s="22"/>
      <c r="C57" s="23"/>
      <c r="D57" s="23"/>
      <c r="E57" s="23"/>
      <c r="F57" s="23"/>
      <c r="G57" s="23"/>
      <c r="H57" s="23"/>
      <c r="I57" s="23"/>
      <c r="J57" s="23"/>
      <c r="K57" s="23"/>
      <c r="L57" s="23"/>
      <c r="M57" s="23"/>
      <c r="N57" s="24"/>
      <c r="P57" s="22"/>
      <c r="Q57" s="23"/>
      <c r="R57" s="23"/>
      <c r="S57" s="23"/>
      <c r="T57" s="23"/>
      <c r="U57" s="23"/>
      <c r="V57" s="23"/>
      <c r="W57" s="23"/>
      <c r="X57" s="23"/>
      <c r="Y57" s="23"/>
      <c r="Z57" s="23"/>
      <c r="AA57" s="23"/>
      <c r="AB57" s="24"/>
    </row>
    <row r="58" spans="2:28" ht="18.75" thickBot="1" x14ac:dyDescent="0.4">
      <c r="B58" s="25"/>
      <c r="C58" s="26"/>
      <c r="D58" s="26"/>
      <c r="E58" s="26"/>
      <c r="F58" s="26"/>
      <c r="G58" s="26"/>
      <c r="H58" s="26"/>
      <c r="I58" s="26"/>
      <c r="J58" s="26"/>
      <c r="K58" s="26"/>
      <c r="L58" s="26"/>
      <c r="M58" s="26"/>
      <c r="N58" s="27"/>
      <c r="P58" s="25"/>
      <c r="Q58" s="26"/>
      <c r="R58" s="26"/>
      <c r="S58" s="26"/>
      <c r="T58" s="26"/>
      <c r="U58" s="26"/>
      <c r="V58" s="26"/>
      <c r="W58" s="26"/>
      <c r="X58" s="26"/>
      <c r="Y58" s="26"/>
      <c r="Z58" s="26"/>
      <c r="AA58" s="26"/>
      <c r="AB58" s="27"/>
    </row>
  </sheetData>
  <mergeCells count="21">
    <mergeCell ref="P45:AB45"/>
    <mergeCell ref="P46:AB58"/>
    <mergeCell ref="B45:N45"/>
    <mergeCell ref="B46:N58"/>
    <mergeCell ref="P31:AB43"/>
    <mergeCell ref="B31:N43"/>
    <mergeCell ref="B30:N30"/>
    <mergeCell ref="P30:AB30"/>
    <mergeCell ref="P19:AB28"/>
    <mergeCell ref="A7:AB16"/>
    <mergeCell ref="B19:N28"/>
    <mergeCell ref="B18:N18"/>
    <mergeCell ref="V2:AB2"/>
    <mergeCell ref="V3:AB4"/>
    <mergeCell ref="B2:D4"/>
    <mergeCell ref="B6:AB6"/>
    <mergeCell ref="F2:L2"/>
    <mergeCell ref="F3:L4"/>
    <mergeCell ref="N2:T2"/>
    <mergeCell ref="N3:T4"/>
    <mergeCell ref="P18:AB18"/>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_ C a t e g o r i e s " > < C u s t o m C o n t e n t > < ! [ C D A T A [ < T a b l e W i d g e t G r i d S e r i a l i z a t i o n   x m l n s : x s d = " h t t p : / / w w w . w 3 . o r g / 2 0 0 1 / X M L S c h e m a "   x m l n s : x s i = " h t t p : / / w w w . w 3 . o r g / 2 0 0 1 / X M L S c h e m a - i n s t a n c e " > < C o l u m n S u g g e s t e d T y p e   / > < C o l u m n F o r m a t   / > < C o l u m n A c c u r a c y   / > < C o l u m n C u r r e n c y S y m b o l   / > < C o l u m n P o s i t i v e P a t t e r n   / > < C o l u m n N e g a t i v e P a t t e r n   / > < C o l u m n W i d t h s > < i t e m > < k e y > < s t r i n g > c a t e g o r y _ i d < / s t r i n g > < / k e y > < v a l u e > < i n t > 1 0 8 < / i n t > < / v a l u e > < / i t e m > < i t e m > < k e y > < s t r i n g > c a t e g o r y _ n a m e < / s t r i n g > < / k e y > < v a l u e > < i n t > 1 3 1 < / i n t > < / v a l u e > < / i t e m > < i t e m > < k e y > < s t r i n g > d e s c r i p t i o n < / s t r i n g > < / k e y > < v a l u e > < i n t > 1 0 5 < / i n t > < / v a l u e > < / i t e m > < i t e m > < k e y > < s t r i n g > p i c t u r e < / s t r i n g > < / k e y > < v a l u e > < i n t > 8 0 < / i n t > < / v a l u e > < / i t e m > < / C o l u m n W i d t h s > < C o l u m n D i s p l a y I n d e x > < i t e m > < k e y > < s t r i n g > c a t e g o r y _ i d < / s t r i n g > < / k e y > < v a l u e > < i n t > 0 < / i n t > < / v a l u e > < / i t e m > < i t e m > < k e y > < s t r i n g > c a t e g o r y _ n a m e < / s t r i n g > < / k e y > < v a l u e > < i n t > 1 < / i n t > < / v a l u e > < / i t e m > < i t e m > < k e y > < s t r i n g > d e s c r i p t i o n < / s t r i n g > < / k e y > < v a l u e > < i n t > 2 < / i n t > < / v a l u e > < / i t e m > < i t e m > < k e y > < s t r i n g > p i c t u r e < / s t r i n g > < / k e y > < v a l u e > < i n t > 3 < / i n t > < / v a l u e > < / i t e m > < / C o l u m n D i s p l a y I n d e x > < C o l u m n F r o z e n   / > < C o l u m n C h e c k e d   / > < C o l u m n F i l t e r   / > < S e l e c t i o n F i l t e r   / > < F i l t e r P a r a m e t e r s   / > < I s S o r t D e s c e n d i n g > f a l s e < / I s S o r t D e s c e n d i n g > < / T a b l e W i d g e t G r i d S e r i a l i z a t i o n > ] ] > < / C u s t o m C o n t e n t > < / G e m i n i > 
</file>

<file path=customXml/item10.xml>��< ? x m l   v e r s i o n = " 1 . 0 "   e n c o d i n g = " u t f - 1 6 " ? > < D a t a M a s h u p   s q m i d = " 8 3 e b a d d f - 1 e 2 d - 4 5 5 8 - 9 4 9 1 - 1 1 7 c d 2 b b f 6 b 6 "   x m l n s = " h t t p : / / s c h e m a s . m i c r o s o f t . c o m / D a t a M a s h u p " > A A A A A F U G A A B Q S w M E F A A C A A g A 0 q Q 8 W K i 9 l 0 a k A A A A 9 Q A A A B I A H A B D b 2 5 m a W c v U G F j a 2 F n Z S 5 4 b W w g o h g A K K A U A A A A A A A A A A A A A A A A A A A A A A A A A A A A h Y 9 B D o I w F E S v Q r q n L d U Y J J + S 6 F Y S o 4 l x 2 0 C F R i i E F s v d X H g k r y B G U X c u 5 8 1 b z N y v N 0 i G u v I u s j O q 0 T E K M E W e 1 F m T K 1 3 E q L c n P 0 Q J h 6 3 I z q K Q 3 i h r E w 0 m j 1 F p b R s R 4 p z D b o a b r i C M 0 o A c 0 8 0 + K 2 U t 0 E d W / 2 V f a W O F z i T i c H i N 4 Q w v F z i c M 0 y B T A x S p b 8 9 G + c + 2 x 8 I 6 7 6 y f S d 5 a / 3 V D s g U g b w v 8 A d Q S w M E F A A C A A g A 0 q Q 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k P F g b + S + Y T w M A A P 0 S A A A T A B w A R m 9 y b X V s Y X M v U 2 V j d G l v b j E u b S C i G A A o o B Q A A A A A A A A A A A A A A A A A A A A A A A A A A A D l V 8 F q 2 0 A Q v Q f y D 4 t 6 s U G Y J K S l t P h Q H I c W S t p i l x 7 i I N b S 2 N p m t b v Z H b k 2 I d / T U 7 8 i P 9 a R Z C d x t b J L L j W u L x b z N L s z O 2 / e a B 3 E K L R i g + r / + O 3 h w e G B S 7 m F h P U 4 w l R b A Y 5 1 m Q Q 8 P G D 0 O 9 c K g Q w 9 N + u c 6 T j P Q G H r X E j o 9 A p E o W s F v T e j r w 6 s G x l I r I 5 + n M J c z v X o D N w 1 a j P q O 8 w T 7 U Z D C 0 J p x 4 B 9 t v o 7 I J k u t M X 0 h 1 A J G 3 z 5 O D r j 9 B r r z 9 H y + 1 + F x 2 N I n d j N g n Z 4 e Q Z S Z A L B d o M w C F l P y z x T r n s a s r 6 K d S L U t H t 8 8 v I k Z F 9 y j T D A h Y T u 4 2 P n Q i u 4 a o d V a i + C H h / D / U 8 u U 9 q W Y s r 0 T N C 2 A a U 7 5 G N 6 v b Q h v A e e U H q t 8 i x C d r k 0 v 5 N y E H P J r e u i z Z + u O x R G s 3 e S w q S M H p c b W q 7 c R N u s C n u 4 M O B a j V G E t 7 d B X B 3 A I h I J Z f t B 4 a v T T u F 2 F 7 I n o O I Z E I w E M I Q 5 l m g C L r b C F G W u Y U b E m N t 1 n 7 v 2 4 Y F Q / g y e 0 u R F 8 M k W p 8 F e H h 0 d s d Z J O 9 g Z u j w J b A t f j v e V M L o 4 A j 9 b c o c 6 W 4 H r f I D M S L 0 A 8 D p W S y Z E t p V f 8 V x C F m 5 y Q a T w o y 4 V x m w C o 5 n g 9 f 0 m V P d p i n W g d P F y v U R 4 k l h w z g / G A h d + x M L U 1 y I l Z r R D L i P i S c O e s c 4 V 2 s W z G o k q l + Q x 7 o 7 a r g L a 1 j t H e 9 o 7 p s r f 2 w Q r z E + / 3 B g p m v p u k 4 T f 5 F w h U T M y 5 J 0 r g b W 1 C 2 N k r I i h 7 l 1 g L h I q o s 6 O r 5 t w r a K y h e u 4 h a q 3 J c x A 1 u F E u J i K I F Q O f 4 T + t x T v L 3 V l d z j + E N E 2 k r / e U 5 J v l H r J X Q P F J 8 I 2 Q c R f 2 W C N 9 K S Q S I v g 6 u o 7 F l Q p / 3 B I a a j 4 k S a R 9 + p 7 g 7 R v U n W f o J c R 0 e i M T E r F r g / P O Z H W V R v 9 q R q p R l 1 z U F T p e g Y W D F H X R R 6 H c p n I c E y f N W g + V Q M c k A u 5 O 5 2 4 F t W W b n y 1 p 8 3 Y / L W 2 a R a t j Y S S D i r P x m D X J k q D n B O 7 P U 5 V H J 4 p 8 7 c U G y w n 4 O 7 Q 6 y G i b U J / s q f c 2 v x R o j P D V c P N s R j 6 v O l b Z w X 6 V f 9 f y b N f m S d 8 7 h V y w 6 f P u / v 2 l n c o L 8 3 7 8 x h k p 5 d b S 9 T + p u 3 1 W O v r V v v 2 8 o L O s R s 8 + A Z X d 5 f L B r h 6 V t k r L t 1 u v t L 9 n x X e W M j f U E s B A i 0 A F A A C A A g A 0 q Q 8 W K i 9 l 0 a k A A A A 9 Q A A A B I A A A A A A A A A A A A A A A A A A A A A A E N v b m Z p Z y 9 Q Y W N r Y W d l L n h t b F B L A Q I t A B Q A A g A I A N K k P F g P y u m r p A A A A O k A A A A T A A A A A A A A A A A A A A A A A P A A A A B b Q 2 9 u d G V u d F 9 U e X B l c 1 0 u e G 1 s U E s B A i 0 A F A A C A A g A 0 q Q 8 W B v 5 L 5 h P A w A A / R I A A B M A A A A A A A A A A A A A A A A A 4 Q 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F o A A A A A A A B 6 W 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0 Z W d v 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C X 0 N h d G V n b 3 J p Z X M 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M S 0 y N 1 Q x N T o 1 O D o w M S 4 w N T E 0 N D I y W i I g L z 4 8 R W 5 0 c n k g V H l w Z T 0 i R m l s b E N v b H V t b l R 5 c G V z I i B W Y W x 1 Z T 0 i c 0 F 3 W U d C Z z 0 9 I i A v P j x F b n R y e S B U e X B l P S J G a W x s Q 2 9 s d W 1 u T m F t Z X M i I F Z h b H V l P S J z W y Z x d W 9 0 O 2 N h d G V n b 3 J 5 X 2 l k J n F 1 b 3 Q 7 L C Z x d W 9 0 O 2 N h d G V n b 3 J 5 X 2 5 h b W U m c X V v d D s s J n F 1 b 3 Q 7 Z G V z Y 3 J p c H R p b 2 4 m c X V v d D s s J n F 1 b 3 Q 7 c G l j d H V 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h d G V n b 3 J p Z X M v V G l w b y B B b H R l c m F k b y 5 7 Y 2 F 0 Z W d v c n l f a W Q s M H 0 m c X V v d D s s J n F 1 b 3 Q 7 U 2 V j d G l v b j E v Q 2 F 0 Z W d v c m l l c y 9 U a X B v I E F s d G V y Y W R v L n t j Y X R l Z 2 9 y e V 9 u Y W 1 l L D F 9 J n F 1 b 3 Q 7 L C Z x d W 9 0 O 1 N l Y 3 R p b 2 4 x L 0 N h d G V n b 3 J p Z X M v V G l w b y B B b H R l c m F k b y 5 7 Z G V z Y 3 J p c H R p b 2 4 s M n 0 m c X V v d D s s J n F 1 b 3 Q 7 U 2 V j d G l v b j E v Q 2 F 0 Z W d v c m l l c y 9 U a X B v I E F s d G V y Y W R v L n t w a W N 0 d X J l L D N 9 J n F 1 b 3 Q 7 X S w m c X V v d D t D b 2 x 1 b W 5 D b 3 V u d C Z x d W 9 0 O z o 0 L C Z x d W 9 0 O 0 t l e U N v b H V t b k 5 h b W V z J n F 1 b 3 Q 7 O l t d L C Z x d W 9 0 O 0 N v b H V t b k l k Z W 5 0 a X R p Z X M m c X V v d D s 6 W y Z x d W 9 0 O 1 N l Y 3 R p b 2 4 x L 0 N h d G V n b 3 J p Z X M v V G l w b y B B b H R l c m F k b y 5 7 Y 2 F 0 Z W d v c n l f a W Q s M H 0 m c X V v d D s s J n F 1 b 3 Q 7 U 2 V j d G l v b j E v Q 2 F 0 Z W d v c m l l c y 9 U a X B v I E F s d G V y Y W R v L n t j Y X R l Z 2 9 y e V 9 u Y W 1 l L D F 9 J n F 1 b 3 Q 7 L C Z x d W 9 0 O 1 N l Y 3 R p b 2 4 x L 0 N h d G V n b 3 J p Z X M v V G l w b y B B b H R l c m F k b y 5 7 Z G V z Y 3 J p c H R p b 2 4 s M n 0 m c X V v d D s s J n F 1 b 3 Q 7 U 2 V j d G l v b j E v Q 2 F 0 Z W d v c m l l c y 9 U a X B v I E F s d G V y Y W R v L n t w a W N 0 d X J l L D N 9 J n F 1 b 3 Q 7 X S w m c X V v d D t S Z W x h d G l v b n N o a X B J b m Z v J n F 1 b 3 Q 7 O l t d f S I g L z 4 8 R W 5 0 c n k g V H l w Z T 0 i R m l s b F R h c m d l d E 5 h b W V D d X N 0 b 2 1 p e m V k I i B W Y W x 1 Z T 0 i b D E i I C 8 + P C 9 T d G F i b G V F b n R y a W V z P j w v S X R l b T 4 8 S X R l b T 4 8 S X R l b U x v Y 2 F 0 a W 9 u P j x J d G V t V H l w Z T 5 G b 3 J t d W x h P C 9 J d G V t V H l w Z T 4 8 S X R l b V B h d G g + U 2 V j d G l v b j E v Q 2 F 0 Z W d v c m l l c y 9 G b 2 5 0 Z T w v S X R l b V B h d G g + P C 9 J d G V t T G 9 j Y X R p b 2 4 + P F N 0 Y W J s Z U V u d H J p Z X M g L z 4 8 L 0 l 0 Z W 0 + P E l 0 Z W 0 + P E l 0 Z W 1 M b 2 N h d G l v b j 4 8 S X R l b V R 5 c G U + R m 9 y b X V s Y T w v S X R l b V R 5 c G U + P E l 0 Z W 1 Q Y X R o P l N l Y 3 R p b 2 4 x L 0 N h d G V n b 3 J p Z X M v Q 2 F i Z S V D M y V B N 2 F s a G 9 z J T I w U H J v b W 9 2 a W R v c z w v S X R l b V B h d G g + P C 9 J d G V t T G 9 j Y X R p b 2 4 + P F N 0 Y W J s Z U V u d H J p Z X M g L z 4 8 L 0 l 0 Z W 0 + P E l 0 Z W 0 + P E l 0 Z W 1 M b 2 N h d G l v b j 4 8 S X R l b V R 5 c G U + R m 9 y b X V s Y T w v S X R l b V R 5 c G U + P E l 0 Z W 1 Q Y X R o P l N l Y 3 R p b 2 4 x L 0 N h d G V n b 3 J p Z X M v V G l w b y U y M E F s d G V y Y W R v P C 9 J d G V t U G F 0 a D 4 8 L 0 l 0 Z W 1 M b 2 N h d G l v b j 4 8 U 3 R h Y m x l R W 5 0 c m l l c y A v P j w v S X R l b T 4 8 S X R l b T 4 8 S X R l b U x v Y 2 F 0 a W 9 u P j x J d G V t V H l w Z T 5 G b 3 J t d W x h P C 9 J d G V t V H l w Z T 4 8 S X R l b V B h d G g + U 2 V j d G l v b j E v T 3 J k Z X J z J T I w N T A 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C X 0 9 y Z G V y c 1 8 1 M D A w I i A v P j x F b n R y e S B U e X B l P S J G a W x s Z W R D b 2 1 w b G V 0 Z V J l c 3 V s d F R v V 2 9 y a 3 N o Z W V 0 I i B W Y W x 1 Z T 0 i b D E i I C 8 + P E V u d H J 5 I F R 5 c G U 9 I k F k Z G V k V G 9 E Y X R h T W 9 k Z W w i I F Z h b H V l P S J s M C I g L z 4 8 R W 5 0 c n k g V H l w Z T 0 i R m l s b E N v d W 5 0 I i B W Y W x 1 Z T 0 i b D g z M C I g L z 4 8 R W 5 0 c n k g V H l w Z T 0 i R m l s b E V y c m 9 y Q 2 9 k Z S I g V m F s d W U 9 I n N V b m t u b 3 d u I i A v P j x F b n R y e S B U e X B l P S J G a W x s R X J y b 3 J D b 3 V u d C I g V m F s d W U 9 I m w w I i A v P j x F b n R y e S B U e X B l P S J G a W x s T G F z d F V w Z G F 0 Z W Q i I F Z h b H V l P S J k M j A y N C 0 w M S 0 y N 1 Q x N T o 1 O D o 1 N i 4 4 M z M 3 O D g z W i I g L z 4 8 R W 5 0 c n k g V H l w Z T 0 i R m l s b E N v b H V t b l R 5 c G V z I i B W Y W x 1 Z T 0 i c 0 F 3 W U R D U W t K Q X d N R 0 J n W U d C Z 1 k 9 I i A v P j x F b n R y e S B U e X B l P S J G a W x s Q 2 9 s d W 1 u T m F t Z X M i I F Z h b H V l P S J z W y Z x d W 9 0 O 2 9 y Z G V y X 2 l k J n F 1 b 3 Q 7 L C Z x d W 9 0 O 2 N 1 c 3 R v b W V y X 2 l k J n F 1 b 3 Q 7 L C Z x d W 9 0 O 2 V t c G x v e W V l X 2 l k J n F 1 b 3 Q 7 L C Z x d W 9 0 O 2 9 y Z G V y X 2 R h d G U m c X V v d D s s J n F 1 b 3 Q 7 c m V x d W l y Z W R f Z G F 0 Z S Z x d W 9 0 O y w m c X V v d D t z a G l w c G V k X 2 R h d G U m c X V v d D s s J n F 1 b 3 Q 7 c 2 h p c F 9 2 a W E m c X V v d D s s J n F 1 b 3 Q 7 Z n J l a W d o d C Z x d W 9 0 O y w m c X V v d D t z a G l w X 2 5 h b W U m c X V v d D s s J n F 1 b 3 Q 7 c 2 h p c F 9 h Z G R y Z X N z J n F 1 b 3 Q 7 L C Z x d W 9 0 O 3 N o a X B f Y 2 l 0 e S Z x d W 9 0 O y w m c X V v d D t z a G l w X 3 J l Z 2 l v b i Z x d W 9 0 O y w m c X V v d D t z a G l w X 3 B v c 3 R h b F 9 j b 2 R l J n F 1 b 3 Q 7 L C Z x d W 9 0 O 3 N o a X B f Y 2 9 1 b n R y 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g N T A w M C A o M i k v V G l w b y B B b H R l c m F k b y 5 7 b 3 J k Z X J f a W Q s M H 0 m c X V v d D s s J n F 1 b 3 Q 7 U 2 V j d G l v b j E v T 3 J k Z X J z I D U w M D A g K D I p L 1 R p c G 8 g Q W x 0 Z X J h Z G 8 u e 2 N 1 c 3 R v b W V y X 2 l k L D F 9 J n F 1 b 3 Q 7 L C Z x d W 9 0 O 1 N l Y 3 R p b 2 4 x L 0 9 y Z G V y c y A 1 M D A w I C g y K S 9 U a X B v I E F s d G V y Y W R v L n t l b X B s b 3 l l Z V 9 p Z C w y f S Z x d W 9 0 O y w m c X V v d D t T Z W N 0 a W 9 u M S 9 P c m R l c n M g N T A w M C A o M i k v V G l w b y B B b H R l c m F k b y 5 7 b 3 J k Z X J f Z G F 0 Z S w z f S Z x d W 9 0 O y w m c X V v d D t T Z W N 0 a W 9 u M S 9 P c m R l c n M g N T A w M C A o M i k v V G l w b y B B b H R l c m F k b y 5 7 c m V x d W l y Z W R f Z G F 0 Z S w 0 f S Z x d W 9 0 O y w m c X V v d D t T Z W N 0 a W 9 u M S 9 P c m R l c n M g N T A w M C A o M i k v V G l w b y B B b H R l c m F k b y 5 7 c 2 h p c H B l Z F 9 k Y X R l L D V 9 J n F 1 b 3 Q 7 L C Z x d W 9 0 O 1 N l Y 3 R p b 2 4 x L 0 9 y Z G V y c y A 1 M D A w I C g y K S 9 U a X B v I E F s d G V y Y W R v L n t z a G l w X 3 Z p Y S w 2 f S Z x d W 9 0 O y w m c X V v d D t T Z W N 0 a W 9 u M S 9 P c m R l c n M g N T A w M C A o M i k v V G l w b y B B b H R l c m F k b y 5 7 Z n J l a W d o d C w 3 f S Z x d W 9 0 O y w m c X V v d D t T Z W N 0 a W 9 u M S 9 P c m R l c n M g N T A w M C A o M i k v V G l w b y B B b H R l c m F k b y 5 7 c 2 h p c F 9 u Y W 1 l L D h 9 J n F 1 b 3 Q 7 L C Z x d W 9 0 O 1 N l Y 3 R p b 2 4 x L 0 9 y Z G V y c y A 1 M D A w I C g y K S 9 U a X B v I E F s d G V y Y W R v L n t z a G l w X 2 F k Z H J l c 3 M s O X 0 m c X V v d D s s J n F 1 b 3 Q 7 U 2 V j d G l v b j E v T 3 J k Z X J z I D U w M D A g K D I p L 1 R p c G 8 g Q W x 0 Z X J h Z G 8 u e 3 N o a X B f Y 2 l 0 e S w x M H 0 m c X V v d D s s J n F 1 b 3 Q 7 U 2 V j d G l v b j E v T 3 J k Z X J z I D U w M D A g K D I p L 1 R p c G 8 g Q W x 0 Z X J h Z G 8 u e 3 N o a X B f c m V n a W 9 u L D E x f S Z x d W 9 0 O y w m c X V v d D t T Z W N 0 a W 9 u M S 9 P c m R l c n M g N T A w M C A o M i k v V G l w b y B B b H R l c m F k b y 5 7 c 2 h p c F 9 w b 3 N 0 Y W x f Y 2 9 k Z S w x M n 0 m c X V v d D s s J n F 1 b 3 Q 7 U 2 V j d G l v b j E v T 3 J k Z X J z I D U w M D A g K D I p L 1 R p c G 8 g Q W x 0 Z X J h Z G 8 u e 3 N o a X B f Y 2 9 1 b n R y e S w x M 3 0 m c X V v d D t d L C Z x d W 9 0 O 0 N v b H V t b k N v d W 5 0 J n F 1 b 3 Q 7 O j E 0 L C Z x d W 9 0 O 0 t l e U N v b H V t b k 5 h b W V z J n F 1 b 3 Q 7 O l t d L C Z x d W 9 0 O 0 N v b H V t b k l k Z W 5 0 a X R p Z X M m c X V v d D s 6 W y Z x d W 9 0 O 1 N l Y 3 R p b 2 4 x L 0 9 y Z G V y c y A 1 M D A w I C g y K S 9 U a X B v I E F s d G V y Y W R v L n t v c m R l c l 9 p Z C w w f S Z x d W 9 0 O y w m c X V v d D t T Z W N 0 a W 9 u M S 9 P c m R l c n M g N T A w M C A o M i k v V G l w b y B B b H R l c m F k b y 5 7 Y 3 V z d G 9 t Z X J f a W Q s M X 0 m c X V v d D s s J n F 1 b 3 Q 7 U 2 V j d G l v b j E v T 3 J k Z X J z I D U w M D A g K D I p L 1 R p c G 8 g Q W x 0 Z X J h Z G 8 u e 2 V t c G x v e W V l X 2 l k L D J 9 J n F 1 b 3 Q 7 L C Z x d W 9 0 O 1 N l Y 3 R p b 2 4 x L 0 9 y Z G V y c y A 1 M D A w I C g y K S 9 U a X B v I E F s d G V y Y W R v L n t v c m R l c l 9 k Y X R l L D N 9 J n F 1 b 3 Q 7 L C Z x d W 9 0 O 1 N l Y 3 R p b 2 4 x L 0 9 y Z G V y c y A 1 M D A w I C g y K S 9 U a X B v I E F s d G V y Y W R v L n t y Z X F 1 a X J l Z F 9 k Y X R l L D R 9 J n F 1 b 3 Q 7 L C Z x d W 9 0 O 1 N l Y 3 R p b 2 4 x L 0 9 y Z G V y c y A 1 M D A w I C g y K S 9 U a X B v I E F s d G V y Y W R v L n t z a G l w c G V k X 2 R h d G U s N X 0 m c X V v d D s s J n F 1 b 3 Q 7 U 2 V j d G l v b j E v T 3 J k Z X J z I D U w M D A g K D I p L 1 R p c G 8 g Q W x 0 Z X J h Z G 8 u e 3 N o a X B f d m l h L D Z 9 J n F 1 b 3 Q 7 L C Z x d W 9 0 O 1 N l Y 3 R p b 2 4 x L 0 9 y Z G V y c y A 1 M D A w I C g y K S 9 U a X B v I E F s d G V y Y W R v L n t m c m V p Z 2 h 0 L D d 9 J n F 1 b 3 Q 7 L C Z x d W 9 0 O 1 N l Y 3 R p b 2 4 x L 0 9 y Z G V y c y A 1 M D A w I C g y K S 9 U a X B v I E F s d G V y Y W R v L n t z a G l w X 2 5 h b W U s O H 0 m c X V v d D s s J n F 1 b 3 Q 7 U 2 V j d G l v b j E v T 3 J k Z X J z I D U w M D A g K D I p L 1 R p c G 8 g Q W x 0 Z X J h Z G 8 u e 3 N o a X B f Y W R k c m V z c y w 5 f S Z x d W 9 0 O y w m c X V v d D t T Z W N 0 a W 9 u M S 9 P c m R l c n M g N T A w M C A o M i k v V G l w b y B B b H R l c m F k b y 5 7 c 2 h p c F 9 j a X R 5 L D E w f S Z x d W 9 0 O y w m c X V v d D t T Z W N 0 a W 9 u M S 9 P c m R l c n M g N T A w M C A o M i k v V G l w b y B B b H R l c m F k b y 5 7 c 2 h p c F 9 y Z W d p b 2 4 s M T F 9 J n F 1 b 3 Q 7 L C Z x d W 9 0 O 1 N l Y 3 R p b 2 4 x L 0 9 y Z G V y c y A 1 M D A w I C g y K S 9 U a X B v I E F s d G V y Y W R v L n t z a G l w X 3 B v c 3 R h b F 9 j b 2 R l L D E y f S Z x d W 9 0 O y w m c X V v d D t T Z W N 0 a W 9 u M S 9 P c m R l c n M g N T A w M C A o M i k v V G l w b y B B b H R l c m F k b y 5 7 c 2 h p c F 9 j b 3 V u d H J 5 L D E z f S Z x d W 9 0 O 1 0 s J n F 1 b 3 Q 7 U m V s Y X R p b 2 5 z a G l w S W 5 m b y Z x d W 9 0 O z p b X X 0 i I C 8 + P E V u d H J 5 I F R 5 c G U 9 I k Z p b G x U Y X J n Z X R O Y W 1 l Q 3 V z d G 9 t a X p l Z C I g V m F s d W U 9 I m w x I i A v P j w v U 3 R h Y m x l R W 5 0 c m l l c z 4 8 L 0 l 0 Z W 0 + P E l 0 Z W 0 + P E l 0 Z W 1 M b 2 N h d G l v b j 4 8 S X R l b V R 5 c G U + R m 9 y b X V s Y T w v S X R l b V R 5 c G U + P E l 0 Z W 1 Q Y X R o P l N l Y 3 R p b 2 4 x L 0 9 y Z G V y c y U y M D U w M D A l M j A o M i k v R m 9 u d G U 8 L 0 l 0 Z W 1 Q Y X R o P j w v S X R l b U x v Y 2 F 0 a W 9 u P j x T d G F i b G V F b n R y a W V z I C 8 + P C 9 J d G V t P j x J d G V t P j x J d G V t T G 9 j Y X R p b 2 4 + P E l 0 Z W 1 U e X B l P k Z v c m 1 1 b G E 8 L 0 l 0 Z W 1 U e X B l P j x J d G V t U G F 0 a D 5 T Z W N 0 a W 9 u M S 9 P c m R l c n M l M j A 1 M D A w J T I w K D I p L 0 N h Y m U l Q z M l Q T d h b G h v c y U y M F B y b 2 1 v d m l k b 3 M 8 L 0 l 0 Z W 1 Q Y X R o P j w v S X R l b U x v Y 2 F 0 a W 9 u P j x T d G F i b G V F b n R y a W V z I C 8 + P C 9 J d G V t P j x J d G V t P j x J d G V t T G 9 j Y X R p b 2 4 + P E l 0 Z W 1 U e X B l P k Z v c m 1 1 b G E 8 L 0 l 0 Z W 1 U e X B l P j x J d G V t U G F 0 a D 5 T Z W N 0 a W 9 u M S 9 P c m R l c n M l M j A 1 M D A w J T I w K D I p L 1 R p c G 8 l M j B B b H R l c m F k b 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Q c m 9 k d W N 0 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w M S 0 y N 1 Q x N T o 1 O T o z O S 4 4 N z g w N j E 2 W i I g L z 4 8 R W 5 0 c n k g V H l w Z T 0 i R m l s b E N v b H V t b l R 5 c G V z I i B W Y W x 1 Z T 0 i c 0 F 3 W U R B d 1 l E Q X d N R E F 3 P T 0 i I C 8 + P E V u d H J 5 I F R 5 c G U 9 I k Z p b G x D b 2 x 1 b W 5 O Y W 1 l c y I g V m F s d W U 9 I n N b J n F 1 b 3 Q 7 c H J v Z H V j d F 9 p Z C Z x d W 9 0 O y w m c X V v d D t w c m 9 k d W N 0 X 2 5 h b W U m c X V v d D s s J n F 1 b 3 Q 7 c 3 V w c G x p Z X J f a W Q m c X V v d D s s J n F 1 b 3 Q 7 Y 2 F 0 Z W d v c n l f a W Q m c X V v d D s s J n F 1 b 3 Q 7 c X V h b n R p d H l f c G V y X 3 V u a X Q m c X V v d D s s J n F 1 b 3 Q 7 d W 5 p d F 9 w c m l j Z S Z x d W 9 0 O y w m c X V v d D t 1 b m l 0 c 1 9 p b l 9 z d G 9 j a y Z x d W 9 0 O y w m c X V v d D t 1 b m l 0 c 1 9 v b l 9 v c m R l c i Z x d W 9 0 O y w m c X V v d D t y Z W 9 y Z G V y X 2 x l d m V s J n F 1 b 3 Q 7 L C Z x d W 9 0 O 2 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9 k d W N 0 c y 9 U a X B v I E F s d G V y Y W R v L n t w c m 9 k d W N 0 X 2 l k L D B 9 J n F 1 b 3 Q 7 L C Z x d W 9 0 O 1 N l Y 3 R p b 2 4 x L 1 B y b 2 R 1 Y 3 R z L 1 R p c G 8 g Q W x 0 Z X J h Z G 8 u e 3 B y b 2 R 1 Y 3 R f b m F t Z S w x f S Z x d W 9 0 O y w m c X V v d D t T Z W N 0 a W 9 u M S 9 Q c m 9 k d W N 0 c y 9 U a X B v I E F s d G V y Y W R v L n t z d X B w b G l l c l 9 p Z C w y f S Z x d W 9 0 O y w m c X V v d D t T Z W N 0 a W 9 u M S 9 Q c m 9 k d W N 0 c y 9 U a X B v I E F s d G V y Y W R v L n t j Y X R l Z 2 9 y e V 9 p Z C w z f S Z x d W 9 0 O y w m c X V v d D t T Z W N 0 a W 9 u M S 9 Q c m 9 k d W N 0 c y 9 U a X B v I E F s d G V y Y W R v L n t x d W F u d G l 0 e V 9 w Z X J f d W 5 p d C w 0 f S Z x d W 9 0 O y w m c X V v d D t T Z W N 0 a W 9 u M S 9 Q c m 9 k d W N 0 c y 9 U a X B v I E F s d G V y Y W R v L n t 1 b m l 0 X 3 B y a W N l L D V 9 J n F 1 b 3 Q 7 L C Z x d W 9 0 O 1 N l Y 3 R p b 2 4 x L 1 B y b 2 R 1 Y 3 R z L 1 R p c G 8 g Q W x 0 Z X J h Z G 8 u e 3 V u a X R z X 2 l u X 3 N 0 b 2 N r L D Z 9 J n F 1 b 3 Q 7 L C Z x d W 9 0 O 1 N l Y 3 R p b 2 4 x L 1 B y b 2 R 1 Y 3 R z L 1 R p c G 8 g Q W x 0 Z X J h Z G 8 u e 3 V u a X R z X 2 9 u X 2 9 y Z G V y L D d 9 J n F 1 b 3 Q 7 L C Z x d W 9 0 O 1 N l Y 3 R p b 2 4 x L 1 B y b 2 R 1 Y 3 R z L 1 R p c G 8 g Q W x 0 Z X J h Z G 8 u e 3 J l b 3 J k Z X J f b G V 2 Z W w s O H 0 m c X V v d D s s J n F 1 b 3 Q 7 U 2 V j d G l v b j E v U H J v Z H V j d H M v V G l w b y B B b H R l c m F k b y 5 7 Z G l z Y 2 9 u d G l u d W V k L D l 9 J n F 1 b 3 Q 7 X S w m c X V v d D t D b 2 x 1 b W 5 D b 3 V u d C Z x d W 9 0 O z o x M C w m c X V v d D t L Z X l D b 2 x 1 b W 5 O Y W 1 l c y Z x d W 9 0 O z p b X S w m c X V v d D t D b 2 x 1 b W 5 J Z G V u d G l 0 a W V z J n F 1 b 3 Q 7 O l s m c X V v d D t T Z W N 0 a W 9 u M S 9 Q c m 9 k d W N 0 c y 9 U a X B v I E F s d G V y Y W R v L n t w c m 9 k d W N 0 X 2 l k L D B 9 J n F 1 b 3 Q 7 L C Z x d W 9 0 O 1 N l Y 3 R p b 2 4 x L 1 B y b 2 R 1 Y 3 R z L 1 R p c G 8 g Q W x 0 Z X J h Z G 8 u e 3 B y b 2 R 1 Y 3 R f b m F t Z S w x f S Z x d W 9 0 O y w m c X V v d D t T Z W N 0 a W 9 u M S 9 Q c m 9 k d W N 0 c y 9 U a X B v I E F s d G V y Y W R v L n t z d X B w b G l l c l 9 p Z C w y f S Z x d W 9 0 O y w m c X V v d D t T Z W N 0 a W 9 u M S 9 Q c m 9 k d W N 0 c y 9 U a X B v I E F s d G V y Y W R v L n t j Y X R l Z 2 9 y e V 9 p Z C w z f S Z x d W 9 0 O y w m c X V v d D t T Z W N 0 a W 9 u M S 9 Q c m 9 k d W N 0 c y 9 U a X B v I E F s d G V y Y W R v L n t x d W F u d G l 0 e V 9 w Z X J f d W 5 p d C w 0 f S Z x d W 9 0 O y w m c X V v d D t T Z W N 0 a W 9 u M S 9 Q c m 9 k d W N 0 c y 9 U a X B v I E F s d G V y Y W R v L n t 1 b m l 0 X 3 B y a W N l L D V 9 J n F 1 b 3 Q 7 L C Z x d W 9 0 O 1 N l Y 3 R p b 2 4 x L 1 B y b 2 R 1 Y 3 R z L 1 R p c G 8 g Q W x 0 Z X J h Z G 8 u e 3 V u a X R z X 2 l u X 3 N 0 b 2 N r L D Z 9 J n F 1 b 3 Q 7 L C Z x d W 9 0 O 1 N l Y 3 R p b 2 4 x L 1 B y b 2 R 1 Y 3 R z L 1 R p c G 8 g Q W x 0 Z X J h Z G 8 u e 3 V u a X R z X 2 9 u X 2 9 y Z G V y L D d 9 J n F 1 b 3 Q 7 L C Z x d W 9 0 O 1 N l Y 3 R p b 2 4 x L 1 B y b 2 R 1 Y 3 R z L 1 R p c G 8 g Q W x 0 Z X J h Z G 8 u e 3 J l b 3 J k Z X J f b G V 2 Z W w s O H 0 m c X V v d D s s J n F 1 b 3 Q 7 U 2 V j d G l v b j E v U H J v Z H V j d H M v V G l w b y B B b H R l c m F k b y 5 7 Z G l z Y 2 9 u d G l u d W V k L D l 9 J n F 1 b 3 Q 7 X S w m c X V v d D t S Z W x h d G l v b n N o a X B J b m Z v J n F 1 b 3 Q 7 O l t d f S I g L z 4 8 L 1 N 0 Y W J s Z U V u d H J p Z X M + P C 9 J d G V t P j x J d G V t P j x J d G V t T G 9 j Y X R p b 2 4 + P E l 0 Z W 1 U e X B l P k Z v c m 1 1 b G E 8 L 0 l 0 Z W 1 U e X B l P j x J d G V t U G F 0 a D 5 T Z W N 0 a W 9 u M S 9 Q c m 9 k d W N 0 c y 9 G b 2 5 0 Z T w v S X R l b V B h d G g + P C 9 J d G V t T G 9 j Y X R p b 2 4 + P F N 0 Y W J s Z U V u d H J p Z X M g L z 4 8 L 0 l 0 Z W 0 + P E l 0 Z W 0 + P E l 0 Z W 1 M b 2 N h d G l v b j 4 8 S X R l b V R 5 c G U + R m 9 y b X V s Y T w v S X R l b V R 5 c G U + P E l 0 Z W 1 Q Y X R o P l N l Y 3 R p b 2 4 x L 1 B y b 2 R 1 Y 3 R z L 0 N h Y m U l Q z M l Q T d h b G h v c y U y M F B y b 2 1 v d m l k b 3 M 8 L 0 l 0 Z W 1 Q Y X R o P j w v S X R l b U x v Y 2 F 0 a W 9 u P j x T d G F i b G V F b n R y a W V z I C 8 + P C 9 J d G V t P j x J d G V t P j x J d G V t T G 9 j Y X R p b 2 4 + P E l 0 Z W 1 U e X B l P k Z v c m 1 1 b G E 8 L 0 l 0 Z W 1 U e X B l P j x J d G V t U G F 0 a D 5 T Z W N 0 a W 9 u M S 9 Q c m 9 k d W N 0 c y 9 U a X B v J T I w Q W x 0 Z X J h Z G 8 8 L 0 l 0 Z W 1 Q Y X R o P j w v S X R l b U x v Y 2 F 0 a W 9 u P j x T d G F i b G V F b n R y a W V z I C 8 + P C 9 J d G V t P j x J d G V t P j x J d G V t T G 9 j Y X R p b 2 4 + P E l 0 Z W 1 U e X B l P k Z v c m 1 1 b G E 8 L 0 l 0 Z W 1 U e X B l P j x J d G V t U G F 0 a D 5 T Z W N 0 a W 9 u M S 9 F 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V t c G x v e W 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x L T I 3 V D E 3 O j I x O j U z L j M 3 M T E 0 M z R a I i A v P j x F b n R y e S B U e X B l P S J G a W x s Q 2 9 s d W 1 u V H l w Z X M i I F Z h b H V l P S J z Q X d Z R 0 J n W U p D U V l H Q m d Z R 0 J n T U d C Z 1 l H I i A v P j x F b n R y e S B U e X B l P S J G a W x s Q 2 9 s d W 1 u T m F t Z X M i I F Z h b H V l P S J z W y Z x d W 9 0 O 2 V t c G x v e W V l X 2 l k J n F 1 b 3 Q 7 L C Z x d W 9 0 O 2 x h c 3 R f b m F t Z S Z x d W 9 0 O y w m c X V v d D t m a X J z d F 9 u Y W 1 l J n F 1 b 3 Q 7 L C Z x d W 9 0 O 3 R p d G x l J n F 1 b 3 Q 7 L C Z x d W 9 0 O 3 R p d G x l X 2 9 m X 2 N v d X J 0 Z X N 5 J n F 1 b 3 Q 7 L C Z x d W 9 0 O 2 J p c n R o X 2 R h d G U m c X V v d D s s J n F 1 b 3 Q 7 a G l y Z V 9 k Y X R l J n F 1 b 3 Q 7 L C Z x d W 9 0 O 2 F k Z H J l c 3 M m c X V v d D s s J n F 1 b 3 Q 7 Y 2 l 0 e S Z x d W 9 0 O y w m c X V v d D t y Z W d p b 2 4 m c X V v d D s s J n F 1 b 3 Q 7 c G 9 z d G F s X 2 N v Z G U m c X V v d D s s J n F 1 b 3 Q 7 Y 2 9 1 b n R y e S Z x d W 9 0 O y w m c X V v d D t o b 2 1 l X 3 B o b 2 5 l J n F 1 b 3 Q 7 L C Z x d W 9 0 O 2 V 4 d G V u c 2 l v b i Z x d W 9 0 O y w m c X V v d D t w a G 9 0 b y Z x d W 9 0 O y w m c X V v d D t u b 3 R l c y Z x d W 9 0 O y w m c X V v d D t y Z X B v c n R z X 3 R v J n F 1 b 3 Q 7 L C Z x d W 9 0 O 3 B o b 3 R v X 3 B h d G g 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R W 1 w b G 9 5 Z W V z L 1 R p c G 8 g Q W x 0 Z X J h Z G 8 u e 2 V t c G x v e W V l X 2 l k L D B 9 J n F 1 b 3 Q 7 L C Z x d W 9 0 O 1 N l Y 3 R p b 2 4 x L 0 V t c G x v e W V l c y 9 U a X B v I E F s d G V y Y W R v L n t s Y X N 0 X 2 5 h b W U s M X 0 m c X V v d D s s J n F 1 b 3 Q 7 U 2 V j d G l v b j E v R W 1 w b G 9 5 Z W V z L 1 R p c G 8 g Q W x 0 Z X J h Z G 8 u e 2 Z p c n N 0 X 2 5 h b W U s M n 0 m c X V v d D s s J n F 1 b 3 Q 7 U 2 V j d G l v b j E v R W 1 w b G 9 5 Z W V z L 1 R p c G 8 g Q W x 0 Z X J h Z G 8 u e 3 R p d G x l L D N 9 J n F 1 b 3 Q 7 L C Z x d W 9 0 O 1 N l Y 3 R p b 2 4 x L 0 V t c G x v e W V l c y 9 U a X B v I E F s d G V y Y W R v L n t 0 a X R s Z V 9 v Z l 9 j b 3 V y d G V z e S w 0 f S Z x d W 9 0 O y w m c X V v d D t T Z W N 0 a W 9 u M S 9 F b X B s b 3 l l Z X M v V G l w b y B B b H R l c m F k b y 5 7 Y m l y d G h f Z G F 0 Z S w 1 f S Z x d W 9 0 O y w m c X V v d D t T Z W N 0 a W 9 u M S 9 F b X B s b 3 l l Z X M v V G l w b y B B b H R l c m F k b y 5 7 a G l y Z V 9 k Y X R l L D Z 9 J n F 1 b 3 Q 7 L C Z x d W 9 0 O 1 N l Y 3 R p b 2 4 x L 0 V t c G x v e W V l c y 9 U a X B v I E F s d G V y Y W R v L n t h Z G R y Z X N z L D d 9 J n F 1 b 3 Q 7 L C Z x d W 9 0 O 1 N l Y 3 R p b 2 4 x L 0 V t c G x v e W V l c y 9 U a X B v I E F s d G V y Y W R v L n t j a X R 5 L D h 9 J n F 1 b 3 Q 7 L C Z x d W 9 0 O 1 N l Y 3 R p b 2 4 x L 0 V t c G x v e W V l c y 9 U a X B v I E F s d G V y Y W R v L n t y Z W d p b 2 4 s O X 0 m c X V v d D s s J n F 1 b 3 Q 7 U 2 V j d G l v b j E v R W 1 w b G 9 5 Z W V z L 1 R p c G 8 g Q W x 0 Z X J h Z G 8 u e 3 B v c 3 R h b F 9 j b 2 R l L D E w f S Z x d W 9 0 O y w m c X V v d D t T Z W N 0 a W 9 u M S 9 F b X B s b 3 l l Z X M v V G l w b y B B b H R l c m F k b y 5 7 Y 2 9 1 b n R y e S w x M X 0 m c X V v d D s s J n F 1 b 3 Q 7 U 2 V j d G l v b j E v R W 1 w b G 9 5 Z W V z L 1 R p c G 8 g Q W x 0 Z X J h Z G 8 u e 2 h v b W V f c G h v b m U s M T J 9 J n F 1 b 3 Q 7 L C Z x d W 9 0 O 1 N l Y 3 R p b 2 4 x L 0 V t c G x v e W V l c y 9 U a X B v I E F s d G V y Y W R v L n t l e H R l b n N p b 2 4 s M T N 9 J n F 1 b 3 Q 7 L C Z x d W 9 0 O 1 N l Y 3 R p b 2 4 x L 0 V t c G x v e W V l c y 9 U a X B v I E F s d G V y Y W R v L n t w a G 9 0 b y w x N H 0 m c X V v d D s s J n F 1 b 3 Q 7 U 2 V j d G l v b j E v R W 1 w b G 9 5 Z W V z L 1 R p c G 8 g Q W x 0 Z X J h Z G 8 u e 2 5 v d G V z L D E 1 f S Z x d W 9 0 O y w m c X V v d D t T Z W N 0 a W 9 u M S 9 F b X B s b 3 l l Z X M v V G l w b y B B b H R l c m F k b y 5 7 c m V w b 3 J 0 c 1 9 0 b y w x N n 0 m c X V v d D s s J n F 1 b 3 Q 7 U 2 V j d G l v b j E v R W 1 w b G 9 5 Z W V z L 1 R p c G 8 g Q W x 0 Z X J h Z G 8 u e 3 B o b 3 R v X 3 B h d G g s M T d 9 J n F 1 b 3 Q 7 X S w m c X V v d D t D b 2 x 1 b W 5 D b 3 V u d C Z x d W 9 0 O z o x O C w m c X V v d D t L Z X l D b 2 x 1 b W 5 O Y W 1 l c y Z x d W 9 0 O z p b X S w m c X V v d D t D b 2 x 1 b W 5 J Z G V u d G l 0 a W V z J n F 1 b 3 Q 7 O l s m c X V v d D t T Z W N 0 a W 9 u M S 9 F b X B s b 3 l l Z X M v V G l w b y B B b H R l c m F k b y 5 7 Z W 1 w b G 9 5 Z W V f a W Q s M H 0 m c X V v d D s s J n F 1 b 3 Q 7 U 2 V j d G l v b j E v R W 1 w b G 9 5 Z W V z L 1 R p c G 8 g Q W x 0 Z X J h Z G 8 u e 2 x h c 3 R f b m F t Z S w x f S Z x d W 9 0 O y w m c X V v d D t T Z W N 0 a W 9 u M S 9 F b X B s b 3 l l Z X M v V G l w b y B B b H R l c m F k b y 5 7 Z m l y c 3 R f b m F t Z S w y f S Z x d W 9 0 O y w m c X V v d D t T Z W N 0 a W 9 u M S 9 F b X B s b 3 l l Z X M v V G l w b y B B b H R l c m F k b y 5 7 d G l 0 b G U s M 3 0 m c X V v d D s s J n F 1 b 3 Q 7 U 2 V j d G l v b j E v R W 1 w b G 9 5 Z W V z L 1 R p c G 8 g Q W x 0 Z X J h Z G 8 u e 3 R p d G x l X 2 9 m X 2 N v d X J 0 Z X N 5 L D R 9 J n F 1 b 3 Q 7 L C Z x d W 9 0 O 1 N l Y 3 R p b 2 4 x L 0 V t c G x v e W V l c y 9 U a X B v I E F s d G V y Y W R v L n t i a X J 0 a F 9 k Y X R l L D V 9 J n F 1 b 3 Q 7 L C Z x d W 9 0 O 1 N l Y 3 R p b 2 4 x L 0 V t c G x v e W V l c y 9 U a X B v I E F s d G V y Y W R v L n t o a X J l X 2 R h d G U s N n 0 m c X V v d D s s J n F 1 b 3 Q 7 U 2 V j d G l v b j E v R W 1 w b G 9 5 Z W V z L 1 R p c G 8 g Q W x 0 Z X J h Z G 8 u e 2 F k Z H J l c 3 M s N 3 0 m c X V v d D s s J n F 1 b 3 Q 7 U 2 V j d G l v b j E v R W 1 w b G 9 5 Z W V z L 1 R p c G 8 g Q W x 0 Z X J h Z G 8 u e 2 N p d H k s O H 0 m c X V v d D s s J n F 1 b 3 Q 7 U 2 V j d G l v b j E v R W 1 w b G 9 5 Z W V z L 1 R p c G 8 g Q W x 0 Z X J h Z G 8 u e 3 J l Z 2 l v b i w 5 f S Z x d W 9 0 O y w m c X V v d D t T Z W N 0 a W 9 u M S 9 F b X B s b 3 l l Z X M v V G l w b y B B b H R l c m F k b y 5 7 c G 9 z d G F s X 2 N v Z G U s M T B 9 J n F 1 b 3 Q 7 L C Z x d W 9 0 O 1 N l Y 3 R p b 2 4 x L 0 V t c G x v e W V l c y 9 U a X B v I E F s d G V y Y W R v L n t j b 3 V u d H J 5 L D E x f S Z x d W 9 0 O y w m c X V v d D t T Z W N 0 a W 9 u M S 9 F b X B s b 3 l l Z X M v V G l w b y B B b H R l c m F k b y 5 7 a G 9 t Z V 9 w a G 9 u Z S w x M n 0 m c X V v d D s s J n F 1 b 3 Q 7 U 2 V j d G l v b j E v R W 1 w b G 9 5 Z W V z L 1 R p c G 8 g Q W x 0 Z X J h Z G 8 u e 2 V 4 d G V u c 2 l v b i w x M 3 0 m c X V v d D s s J n F 1 b 3 Q 7 U 2 V j d G l v b j E v R W 1 w b G 9 5 Z W V z L 1 R p c G 8 g Q W x 0 Z X J h Z G 8 u e 3 B o b 3 R v L D E 0 f S Z x d W 9 0 O y w m c X V v d D t T Z W N 0 a W 9 u M S 9 F b X B s b 3 l l Z X M v V G l w b y B B b H R l c m F k b y 5 7 b m 9 0 Z X M s M T V 9 J n F 1 b 3 Q 7 L C Z x d W 9 0 O 1 N l Y 3 R p b 2 4 x L 0 V t c G x v e W V l c y 9 U a X B v I E F s d G V y Y W R v L n t y Z X B v c n R z X 3 R v L D E 2 f S Z x d W 9 0 O y w m c X V v d D t T Z W N 0 a W 9 u M S 9 F b X B s b 3 l l Z X M v V G l w b y B B b H R l c m F k b y 5 7 c G h v d G 9 f c G F 0 a C w x N 3 0 m c X V v d D t d L C Z x d W 9 0 O 1 J l b G F 0 a W 9 u c 2 h p c E l u Z m 8 m c X V v d D s 6 W 1 1 9 I i A v P j w v U 3 R h Y m x l R W 5 0 c m l l c z 4 8 L 0 l 0 Z W 0 + P E l 0 Z W 0 + P E l 0 Z W 1 M b 2 N h d G l v b j 4 8 S X R l b V R 5 c G U + R m 9 y b X V s Y T w v S X R l b V R 5 c G U + P E l 0 Z W 1 Q Y X R o P l N l Y 3 R p b 2 4 x L 0 V t c G x v e W V l c y 9 G b 2 5 0 Z T w v S X R l b V B h d G g + P C 9 J d G V t T G 9 j Y X R p b 2 4 + P F N 0 Y W J s Z U V u d H J p Z X M g L z 4 8 L 0 l 0 Z W 0 + P E l 0 Z W 0 + P E l 0 Z W 1 M b 2 N h d G l v b j 4 8 S X R l b V R 5 c G U + R m 9 y b X V s Y T w v S X R l b V R 5 c G U + P E l 0 Z W 1 Q Y X R o P l N l Y 3 R p b 2 4 x L 0 V t c G x v e W V l c y 9 D Y W J l J U M z J U E 3 Y W x o b 3 M l M j B Q c m 9 t b 3 Z p Z G 9 z P C 9 J d G V t U G F 0 a D 4 8 L 0 l 0 Z W 1 M b 2 N h d G l v b j 4 8 U 3 R h Y m x l R W 5 0 c m l l c y A v P j w v S X R l b T 4 8 S X R l b T 4 8 S X R l b U x v Y 2 F 0 a W 9 u P j x J d G V t V H l w Z T 5 G b 3 J t d W x h P C 9 J d G V t V H l w Z T 4 8 S X R l b V B h d G g + U 2 V j d G l v b j E v R W 1 w b G 9 5 Z W V z L 1 R p c G 8 l M j B B b H R l c m F k b z w v S X R l b V B h d G g + P C 9 J d G V t T G 9 j Y X R p b 2 4 + P F N 0 Y W J s Z U V u d H J p Z X M g L z 4 8 L 0 l 0 Z W 0 + P E l 0 Z W 0 + P E l 0 Z W 1 M b 2 N h d G l v b j 4 8 S X R l b V R 5 c G U + R m 9 y b X V s Y T w v S X R l b V R 5 c G U + P E l 0 Z W 1 Q Y X R o P l N l Y 3 R p b 2 4 x L 0 9 y Z G V y X 2 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S Z W x h d G l v b n N o a X B J b m Z v Q 2 9 u d G F p b m V y I i B W Y W x 1 Z T 0 i c 3 s m c X V v d D t j b 2 x 1 b W 5 D b 3 V u d C Z x d W 9 0 O z o 2 L C Z x d W 9 0 O 2 t l e U N v b H V t b k 5 h b W V z J n F 1 b 3 Q 7 O l t d L C Z x d W 9 0 O 3 F 1 Z X J 5 U m V s Y X R p b 2 5 z a G l w c y Z x d W 9 0 O z p b X S w m c X V v d D t j b 2 x 1 b W 5 J Z G V u d G l 0 a W V z J n F 1 b 3 Q 7 O l s m c X V v d D t T Z W N 0 a W 9 u M S 9 P c m R l c l 9 k Z X R h a W x z L 1 R p c G 8 g Q W x 0 Z X J h Z G 8 u e 2 9 y Z G V y X 2 l k L D B 9 J n F 1 b 3 Q 7 L C Z x d W 9 0 O 1 N l Y 3 R p b 2 4 x L 0 9 y Z G V y X 2 R l d G F p b H M v V G l w b y B B b H R l c m F k b y 5 7 c H J v Z H V j d F 9 p Z C w x f S Z x d W 9 0 O y w m c X V v d D t T Z W N 0 a W 9 u M S 9 P c m R l c l 9 k Z X R h a W x z L 1 R p c G 8 g Q W x 0 Z X J h Z G 8 u e 3 V u a X R f c H J p Y 2 U s M n 0 m c X V v d D s s J n F 1 b 3 Q 7 U 2 V j d G l v b j E v T 3 J k Z X J f Z G V 0 Y W l s c y 9 U a X B v I E F s d G V y Y W R v L n t x d W F u d G l 0 e S w z f S Z x d W 9 0 O y w m c X V v d D t T Z W N 0 a W 9 u M S 9 P c m R l c l 9 k Z X R h a W x z L 1 R p c G 8 g Q W x 0 Z X J h Z G 8 u e 2 R p c 2 N v d W 5 0 L D R 9 J n F 1 b 3 Q 7 L C Z x d W 9 0 O 1 N l Y 3 R p b 2 4 x L 0 9 y Z G V y X 2 R l d G F p b H M v V G l w b y B B b H R l c m F k b y 5 7 b 3 J k Z X J f c H J p Y 2 U s N X 0 m c X V v d D t d L C Z x d W 9 0 O 0 N v b H V t b k N v d W 5 0 J n F 1 b 3 Q 7 O j Y s J n F 1 b 3 Q 7 S 2 V 5 Q 2 9 s d W 1 u T m F t Z X M m c X V v d D s 6 W 1 0 s J n F 1 b 3 Q 7 Q 2 9 s d W 1 u S W R l b n R p d G l l c y Z x d W 9 0 O z p b J n F 1 b 3 Q 7 U 2 V j d G l v b j E v T 3 J k Z X J f Z G V 0 Y W l s c y 9 U a X B v I E F s d G V y Y W R v L n t v c m R l c l 9 p Z C w w f S Z x d W 9 0 O y w m c X V v d D t T Z W N 0 a W 9 u M S 9 P c m R l c l 9 k Z X R h a W x z L 1 R p c G 8 g Q W x 0 Z X J h Z G 8 u e 3 B y b 2 R 1 Y 3 R f a W Q s M X 0 m c X V v d D s s J n F 1 b 3 Q 7 U 2 V j d G l v b j E v T 3 J k Z X J f Z G V 0 Y W l s c y 9 U a X B v I E F s d G V y Y W R v L n t 1 b m l 0 X 3 B y a W N l L D J 9 J n F 1 b 3 Q 7 L C Z x d W 9 0 O 1 N l Y 3 R p b 2 4 x L 0 9 y Z G V y X 2 R l d G F p b H M v V G l w b y B B b H R l c m F k b y 5 7 c X V h b n R p d H k s M 3 0 m c X V v d D s s J n F 1 b 3 Q 7 U 2 V j d G l v b j E v T 3 J k Z X J f Z G V 0 Y W l s c y 9 U a X B v I E F s d G V y Y W R v L n t k a X N j b 3 V u d C w 0 f S Z x d W 9 0 O y w m c X V v d D t T Z W N 0 a W 9 u M S 9 P c m R l c l 9 k Z X R h a W x z L 1 R p c G 8 g Q W x 0 Z X J h Z G 8 u e 2 9 y Z G V y X 3 B y a W N l L D V 9 J n F 1 b 3 Q 7 X S w m c X V v d D t S Z W x h d G l v b n N o a X B J b m Z v J n F 1 b 3 Q 7 O l t d f S I g L z 4 8 R W 5 0 c n k g V H l w Z T 0 i R m l s b F N 0 Y X R 1 c y I g V m F s d W U 9 I n N D b 2 1 w b G V 0 Z S I g L z 4 8 R W 5 0 c n k g V H l w Z T 0 i R m l s b E N v b H V t b k 5 h b W V z I i B W Y W x 1 Z T 0 i c 1 s m c X V v d D t v c m R l c l 9 p Z C Z x d W 9 0 O y w m c X V v d D t w c m 9 k d W N 0 X 2 l k J n F 1 b 3 Q 7 L C Z x d W 9 0 O 3 V u a X R f c H J p Y 2 U m c X V v d D s s J n F 1 b 3 Q 7 c X V h b n R p d H k m c X V v d D s s J n F 1 b 3 Q 7 Z G l z Y 2 9 1 b n Q m c X V v d D s s J n F 1 b 3 Q 7 b 3 J k Z X J f c H J p Y 2 U m c X V v d D t d I i A v P j x F b n R y e S B U e X B l P S J G a W x s Q 2 9 s d W 1 u V H l w Z X M i I F Z h b H V l P S J z Q X d N R k F 3 V U Q i I C 8 + P E V u d H J 5 I F R 5 c G U 9 I k Z p b G x M Y X N 0 V X B k Y X R l Z C I g V m F s d W U 9 I m Q y M D I 0 L T A x L T I 3 V D E 4 O j U 3 O j I 1 L j g 4 N j M y N j Z a I i A v P j x F b n R y e S B U e X B l P S J G a W x s R X J y b 3 J D b 3 V u d C I g V m F s d W U 9 I m w w I i A v P j x F b n R y e S B U e X B l P S J G a W x s R X J y b 3 J D b 2 R l I i B W Y W x 1 Z T 0 i c 1 V u a 2 5 v d 2 4 i I C 8 + P E V u d H J 5 I F R 5 c G U 9 I k Z p b G x D b 3 V u d C I g V m F s d W U 9 I m w y M T U 1 I i A v P j x F b n R y e S B U e X B l P S J B Z G R l Z F R v R G F 0 Y U 1 v Z G V s I i B W Y W x 1 Z T 0 i b D A i I C 8 + P E V u d H J 5 I F R 5 c G U 9 I k Z p b G x U Y X J n Z X Q i I F Z h b H V l P S J z T 3 J k Z X J f Z G V 0 Y W l s c 1 8 y I i A v P j x F b n R y e S B U e X B l P S J G a W x s Z W R D b 2 1 w b G V 0 Z V J l c 3 V s d F R v V 2 9 y a 3 N o Z W V 0 I i B W Y W x 1 Z T 0 i b D E i I C 8 + P C 9 T d G F i b G V F b n R y a W V z P j w v S X R l b T 4 8 S X R l b T 4 8 S X R l b U x v Y 2 F 0 a W 9 u P j x J d G V t V H l w Z T 5 G b 3 J t d W x h P C 9 J d G V t V H l w Z T 4 8 S X R l b V B h d G g + U 2 V j d G l v b j E v T 3 J k Z X J f Z G V 0 Y W l s c y 9 G b 2 5 0 Z T w v S X R l b V B h d G g + P C 9 J d G V t T G 9 j Y X R p b 2 4 + P F N 0 Y W J s Z U V u d H J p Z X M g L z 4 8 L 0 l 0 Z W 0 + P E l 0 Z W 0 + P E l 0 Z W 1 M b 2 N h d G l v b j 4 8 S X R l b V R 5 c G U + R m 9 y b X V s Y T w v S X R l b V R 5 c G U + P E l 0 Z W 1 Q Y X R o P l N l Y 3 R p b 2 4 x L 0 9 y Z G V y X 2 R l d G F p b H M v Q 2 F i Z S V D M y V B N 2 F s a G 9 z J T I w U H J v b W 9 2 a W R v c z w v S X R l b V B h d G g + P C 9 J d G V t T G 9 j Y X R p b 2 4 + P F N 0 Y W J s Z U V u d H J p Z X M g L z 4 8 L 0 l 0 Z W 0 + P E l 0 Z W 0 + P E l 0 Z W 1 M b 2 N h d G l v b j 4 8 S X R l b V R 5 c G U + R m 9 y b X V s Y T w v S X R l b V R 5 c G U + P E l 0 Z W 1 Q Y X R o P l N l Y 3 R p b 2 4 x L 0 9 y Z G V y X 2 R l d G F p b H M v V G l w b y U y M E F s d G V y Y W R v P C 9 J d G V t U G F 0 a D 4 8 L 0 l 0 Z W 1 M b 2 N h d G l v b j 4 8 U 3 R h Y m x l R W 5 0 c m l l c y A v P j w v S X R l b T 4 8 S X R l b T 4 8 S X R l b U x v Y 2 F 0 a W 9 u P j x J d G V t V H l w Z T 5 G b 3 J t d W x h P C 9 J d G V t V H l w Z T 4 8 S X R l b V B h d G g + U 2 V j d G l v b j E v U 3 V w c G x p 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T d X B w b G l l c n M 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Q t M D E t M j h U M j I 6 M z U 6 M z c u N T k 2 O T U z O F o i I C 8 + P E V u d H J 5 I F R 5 c G U 9 I k Z p b G x D b 2 x 1 b W 5 U e X B l c y I g V m F s d W U 9 I n N B d 1 l H Q m d Z R 0 J n W U d C Z 1 l H I i A v P j x F b n R y e S B U e X B l P S J G a W x s Q 2 9 s d W 1 u T m F t Z X M i I F Z h b H V l P S J z W y Z x d W 9 0 O 3 N 1 c H B s a W V y X 2 l k J n F 1 b 3 Q 7 L C Z x d W 9 0 O 2 N v b X B h b n l f b m F t Z S Z x d W 9 0 O y w m c X V v d D t j b 2 5 0 Y W N 0 X 2 5 h b W U m c X V v d D s s J n F 1 b 3 Q 7 Y 2 9 u d G F j d F 9 0 a X R s Z S Z x d W 9 0 O y w m c X V v d D t h Z G R y Z X N z J n F 1 b 3 Q 7 L C Z x d W 9 0 O 2 N p d H k m c X V v d D s s J n F 1 b 3 Q 7 c m V n a W 9 u J n F 1 b 3 Q 7 L C Z x d W 9 0 O 3 B v c 3 R h b F 9 j b 2 R l J n F 1 b 3 Q 7 L C Z x d W 9 0 O 2 N v d W 5 0 c n k m c X V v d D s s J n F 1 b 3 Q 7 c G h v b m U m c X V v d D s s J n F 1 b 3 Q 7 Z m F 4 J n F 1 b 3 Q 7 L C Z x d W 9 0 O 2 h v b W V w Y W d 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1 c H B s a W V y c y 9 U a X B v I E F s d G V y Y W R v L n t z d X B w b G l l c l 9 p Z C w w f S Z x d W 9 0 O y w m c X V v d D t T Z W N 0 a W 9 u M S 9 T d X B w b G l l c n M v V G l w b y B B b H R l c m F k b y 5 7 Y 2 9 t c G F u e V 9 u Y W 1 l L D F 9 J n F 1 b 3 Q 7 L C Z x d W 9 0 O 1 N l Y 3 R p b 2 4 x L 1 N 1 c H B s a W V y c y 9 U a X B v I E F s d G V y Y W R v L n t j b 2 5 0 Y W N 0 X 2 5 h b W U s M n 0 m c X V v d D s s J n F 1 b 3 Q 7 U 2 V j d G l v b j E v U 3 V w c G x p Z X J z L 1 R p c G 8 g Q W x 0 Z X J h Z G 8 u e 2 N v b n R h Y 3 R f d G l 0 b G U s M 3 0 m c X V v d D s s J n F 1 b 3 Q 7 U 2 V j d G l v b j E v U 3 V w c G x p Z X J z L 1 R p c G 8 g Q W x 0 Z X J h Z G 8 u e 2 F k Z H J l c 3 M s N H 0 m c X V v d D s s J n F 1 b 3 Q 7 U 2 V j d G l v b j E v U 3 V w c G x p Z X J z L 1 R p c G 8 g Q W x 0 Z X J h Z G 8 u e 2 N p d H k s N X 0 m c X V v d D s s J n F 1 b 3 Q 7 U 2 V j d G l v b j E v U 3 V w c G x p Z X J z L 1 R p c G 8 g Q W x 0 Z X J h Z G 8 u e 3 J l Z 2 l v b i w 2 f S Z x d W 9 0 O y w m c X V v d D t T Z W N 0 a W 9 u M S 9 T d X B w b G l l c n M v V G l w b y B B b H R l c m F k b y 5 7 c G 9 z d G F s X 2 N v Z G U s N 3 0 m c X V v d D s s J n F 1 b 3 Q 7 U 2 V j d G l v b j E v U 3 V w c G x p Z X J z L 1 R p c G 8 g Q W x 0 Z X J h Z G 8 u e 2 N v d W 5 0 c n k s O H 0 m c X V v d D s s J n F 1 b 3 Q 7 U 2 V j d G l v b j E v U 3 V w c G x p Z X J z L 1 R p c G 8 g Q W x 0 Z X J h Z G 8 u e 3 B o b 2 5 l L D l 9 J n F 1 b 3 Q 7 L C Z x d W 9 0 O 1 N l Y 3 R p b 2 4 x L 1 N 1 c H B s a W V y c y 9 U a X B v I E F s d G V y Y W R v L n t m Y X g s M T B 9 J n F 1 b 3 Q 7 L C Z x d W 9 0 O 1 N l Y 3 R p b 2 4 x L 1 N 1 c H B s a W V y c y 9 U a X B v I E F s d G V y Y W R v L n t o b 2 1 l c G F n Z S w x M X 0 m c X V v d D t d L C Z x d W 9 0 O 0 N v b H V t b k N v d W 5 0 J n F 1 b 3 Q 7 O j E y L C Z x d W 9 0 O 0 t l e U N v b H V t b k 5 h b W V z J n F 1 b 3 Q 7 O l t d L C Z x d W 9 0 O 0 N v b H V t b k l k Z W 5 0 a X R p Z X M m c X V v d D s 6 W y Z x d W 9 0 O 1 N l Y 3 R p b 2 4 x L 1 N 1 c H B s a W V y c y 9 U a X B v I E F s d G V y Y W R v L n t z d X B w b G l l c l 9 p Z C w w f S Z x d W 9 0 O y w m c X V v d D t T Z W N 0 a W 9 u M S 9 T d X B w b G l l c n M v V G l w b y B B b H R l c m F k b y 5 7 Y 2 9 t c G F u e V 9 u Y W 1 l L D F 9 J n F 1 b 3 Q 7 L C Z x d W 9 0 O 1 N l Y 3 R p b 2 4 x L 1 N 1 c H B s a W V y c y 9 U a X B v I E F s d G V y Y W R v L n t j b 2 5 0 Y W N 0 X 2 5 h b W U s M n 0 m c X V v d D s s J n F 1 b 3 Q 7 U 2 V j d G l v b j E v U 3 V w c G x p Z X J z L 1 R p c G 8 g Q W x 0 Z X J h Z G 8 u e 2 N v b n R h Y 3 R f d G l 0 b G U s M 3 0 m c X V v d D s s J n F 1 b 3 Q 7 U 2 V j d G l v b j E v U 3 V w c G x p Z X J z L 1 R p c G 8 g Q W x 0 Z X J h Z G 8 u e 2 F k Z H J l c 3 M s N H 0 m c X V v d D s s J n F 1 b 3 Q 7 U 2 V j d G l v b j E v U 3 V w c G x p Z X J z L 1 R p c G 8 g Q W x 0 Z X J h Z G 8 u e 2 N p d H k s N X 0 m c X V v d D s s J n F 1 b 3 Q 7 U 2 V j d G l v b j E v U 3 V w c G x p Z X J z L 1 R p c G 8 g Q W x 0 Z X J h Z G 8 u e 3 J l Z 2 l v b i w 2 f S Z x d W 9 0 O y w m c X V v d D t T Z W N 0 a W 9 u M S 9 T d X B w b G l l c n M v V G l w b y B B b H R l c m F k b y 5 7 c G 9 z d G F s X 2 N v Z G U s N 3 0 m c X V v d D s s J n F 1 b 3 Q 7 U 2 V j d G l v b j E v U 3 V w c G x p Z X J z L 1 R p c G 8 g Q W x 0 Z X J h Z G 8 u e 2 N v d W 5 0 c n k s O H 0 m c X V v d D s s J n F 1 b 3 Q 7 U 2 V j d G l v b j E v U 3 V w c G x p Z X J z L 1 R p c G 8 g Q W x 0 Z X J h Z G 8 u e 3 B o b 2 5 l L D l 9 J n F 1 b 3 Q 7 L C Z x d W 9 0 O 1 N l Y 3 R p b 2 4 x L 1 N 1 c H B s a W V y c y 9 U a X B v I E F s d G V y Y W R v L n t m Y X g s M T B 9 J n F 1 b 3 Q 7 L C Z x d W 9 0 O 1 N l Y 3 R p b 2 4 x L 1 N 1 c H B s a W V y c y 9 U a X B v I E F s d G V y Y W R v L n t o b 2 1 l c G F n Z S w x M X 0 m c X V v d D t d L C Z x d W 9 0 O 1 J l b G F 0 a W 9 u c 2 h p c E l u Z m 8 m c X V v d D s 6 W 1 1 9 I i A v P j w v U 3 R h Y m x l R W 5 0 c m l l c z 4 8 L 0 l 0 Z W 0 + P E l 0 Z W 0 + P E l 0 Z W 1 M b 2 N h d G l v b j 4 8 S X R l b V R 5 c G U + R m 9 y b X V s Y T w v S X R l b V R 5 c G U + P E l 0 Z W 1 Q Y X R o P l N l Y 3 R p b 2 4 x L 1 N 1 c H B s a W V y c y 9 G b 2 5 0 Z T w v S X R l b V B h d G g + P C 9 J d G V t T G 9 j Y X R p b 2 4 + P F N 0 Y W J s Z U V u d H J p Z X M g L z 4 8 L 0 l 0 Z W 0 + P E l 0 Z W 0 + P E l 0 Z W 1 M b 2 N h d G l v b j 4 8 S X R l b V R 5 c G U + R m 9 y b X V s Y T w v S X R l b V R 5 c G U + P E l 0 Z W 1 Q Y X R o P l N l Y 3 R p b 2 4 x L 1 N 1 c H B s a W V y c y 9 D Y W J l J U M z J U E 3 Y W x o b 3 M l M j B Q c m 9 t b 3 Z p Z G 9 z P C 9 J d G V t U G F 0 a D 4 8 L 0 l 0 Z W 1 M b 2 N h d G l v b j 4 8 U 3 R h Y m x l R W 5 0 c m l l c y A v P j w v S X R l b T 4 8 S X R l b T 4 8 S X R l b U x v Y 2 F 0 a W 9 u P j x J d G V t V H l w Z T 5 G b 3 J t d W x h P C 9 J d G V t V H l w Z T 4 8 S X R l b V B h d G g + U 2 V j d G l v b j E v U 3 V w c G x p Z X J z L 1 R p c G 8 l M j B B b H R l c m F k b 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l J l b G F 0 a W 9 u c 2 h p c E l u Z m 9 D b 2 5 0 Y W l u Z X I i I F Z h b H V l P S J z e y Z x d W 9 0 O 2 N v b H V t b k N v d W 5 0 J n F 1 b 3 Q 7 O j E x L C Z x d W 9 0 O 2 t l e U N v b H V t b k 5 h b W V z J n F 1 b 3 Q 7 O l t d L C Z x d W 9 0 O 3 F 1 Z X J 5 U m V s Y X R p b 2 5 z a G l w c y Z x d W 9 0 O z p b X S w m c X V v d D t j b 2 x 1 b W 5 J Z G V u d G l 0 a W V z J n F 1 b 3 Q 7 O l s m c X V v d D t T Z W N 0 a W 9 u M S 9 D d X N 0 b 2 1 l c n M v V G l w b y B B b H R l c m F k b y 5 7 Y 3 V z d G 9 t Z X J f a W Q s M H 0 m c X V v d D s s J n F 1 b 3 Q 7 U 2 V j d G l v b j E v Q 3 V z d G 9 t Z X J z L 1 R p c G 8 g Q W x 0 Z X J h Z G 8 u e 2 N v b X B h b n l f b m F t Z S w x f S Z x d W 9 0 O y w m c X V v d D t T Z W N 0 a W 9 u M S 9 D d X N 0 b 2 1 l c n M v V G l w b y B B b H R l c m F k b y 5 7 Y 2 9 u d G F j d F 9 u Y W 1 l L D J 9 J n F 1 b 3 Q 7 L C Z x d W 9 0 O 1 N l Y 3 R p b 2 4 x L 0 N 1 c 3 R v b W V y c y 9 U a X B v I E F s d G V y Y W R v L n t j b 2 5 0 Y W N 0 X 3 R p d G x l L D N 9 J n F 1 b 3 Q 7 L C Z x d W 9 0 O 1 N l Y 3 R p b 2 4 x L 0 N 1 c 3 R v b W V y c y 9 U a X B v I E F s d G V y Y W R v L n t h Z G R y Z X N z L D R 9 J n F 1 b 3 Q 7 L C Z x d W 9 0 O 1 N l Y 3 R p b 2 4 x L 0 N 1 c 3 R v b W V y c y 9 U a X B v I E F s d G V y Y W R v L n t j a X R 5 L D V 9 J n F 1 b 3 Q 7 L C Z x d W 9 0 O 1 N l Y 3 R p b 2 4 x L 0 N 1 c 3 R v b W V y c y 9 U a X B v I E F s d G V y Y W R v L n t y Z W d p b 2 4 s N n 0 m c X V v d D s s J n F 1 b 3 Q 7 U 2 V j d G l v b j E v Q 3 V z d G 9 t Z X J z L 1 R p c G 8 g Q W x 0 Z X J h Z G 8 u e 3 B v c 3 R h b F 9 j b 2 R l L D d 9 J n F 1 b 3 Q 7 L C Z x d W 9 0 O 1 N l Y 3 R p b 2 4 x L 0 N 1 c 3 R v b W V y c y 9 U a X B v I E F s d G V y Y W R v L n t j b 3 V u d H J 5 L D h 9 J n F 1 b 3 Q 7 L C Z x d W 9 0 O 1 N l Y 3 R p b 2 4 x L 0 N 1 c 3 R v b W V y c y 9 U a X B v I E F s d G V y Y W R v L n t w a G 9 u Z S w 5 f S Z x d W 9 0 O y w m c X V v d D t T Z W N 0 a W 9 u M S 9 D d X N 0 b 2 1 l c n M v V G l w b y B B b H R l c m F k b y 5 7 Z m F 4 L D E w f S Z x d W 9 0 O 1 0 s J n F 1 b 3 Q 7 Q 2 9 s d W 1 u Q 2 9 1 b n Q m c X V v d D s 6 M T E s J n F 1 b 3 Q 7 S 2 V 5 Q 2 9 s d W 1 u T m F t Z X M m c X V v d D s 6 W 1 0 s J n F 1 b 3 Q 7 Q 2 9 s d W 1 u S W R l b n R p d G l l c y Z x d W 9 0 O z p b J n F 1 b 3 Q 7 U 2 V j d G l v b j E v Q 3 V z d G 9 t Z X J z L 1 R p c G 8 g Q W x 0 Z X J h Z G 8 u e 2 N 1 c 3 R v b W V y X 2 l k L D B 9 J n F 1 b 3 Q 7 L C Z x d W 9 0 O 1 N l Y 3 R p b 2 4 x L 0 N 1 c 3 R v b W V y c y 9 U a X B v I E F s d G V y Y W R v L n t j b 2 1 w Y W 5 5 X 2 5 h b W U s M X 0 m c X V v d D s s J n F 1 b 3 Q 7 U 2 V j d G l v b j E v Q 3 V z d G 9 t Z X J z L 1 R p c G 8 g Q W x 0 Z X J h Z G 8 u e 2 N v b n R h Y 3 R f b m F t Z S w y f S Z x d W 9 0 O y w m c X V v d D t T Z W N 0 a W 9 u M S 9 D d X N 0 b 2 1 l c n M v V G l w b y B B b H R l c m F k b y 5 7 Y 2 9 u d G F j d F 9 0 a X R s Z S w z f S Z x d W 9 0 O y w m c X V v d D t T Z W N 0 a W 9 u M S 9 D d X N 0 b 2 1 l c n M v V G l w b y B B b H R l c m F k b y 5 7 Y W R k c m V z c y w 0 f S Z x d W 9 0 O y w m c X V v d D t T Z W N 0 a W 9 u M S 9 D d X N 0 b 2 1 l c n M v V G l w b y B B b H R l c m F k b y 5 7 Y 2 l 0 e S w 1 f S Z x d W 9 0 O y w m c X V v d D t T Z W N 0 a W 9 u M S 9 D d X N 0 b 2 1 l c n M v V G l w b y B B b H R l c m F k b y 5 7 c m V n a W 9 u L D Z 9 J n F 1 b 3 Q 7 L C Z x d W 9 0 O 1 N l Y 3 R p b 2 4 x L 0 N 1 c 3 R v b W V y c y 9 U a X B v I E F s d G V y Y W R v L n t w b 3 N 0 Y W x f Y 2 9 k Z S w 3 f S Z x d W 9 0 O y w m c X V v d D t T Z W N 0 a W 9 u M S 9 D d X N 0 b 2 1 l c n M v V G l w b y B B b H R l c m F k b y 5 7 Y 2 9 1 b n R y e S w 4 f S Z x d W 9 0 O y w m c X V v d D t T Z W N 0 a W 9 u M S 9 D d X N 0 b 2 1 l c n M v V G l w b y B B b H R l c m F k b y 5 7 c G h v b m U s O X 0 m c X V v d D s s J n F 1 b 3 Q 7 U 2 V j d G l v b j E v Q 3 V z d G 9 t Z X J z L 1 R p c G 8 g Q W x 0 Z X J h Z G 8 u e 2 Z h e C w x M H 0 m c X V v d D t d L C Z x d W 9 0 O 1 J l b G F 0 a W 9 u c 2 h p c E l u Z m 8 m c X V v d D s 6 W 1 1 9 I i A v P j x F b n R y e S B U e X B l P S J G a W x s U 3 R h d H V z I i B W Y W x 1 Z T 0 i c 0 N v b X B s Z X R l I i A v P j x F b n R y e S B U e X B l P S J G a W x s Q 2 9 s d W 1 u T m F t Z X M i I F Z h b H V l P S J z W y Z x d W 9 0 O 2 N 1 c 3 R v b W V y X 2 l k J n F 1 b 3 Q 7 L C Z x d W 9 0 O 2 N v b X B h b n l f b m F t Z S Z x d W 9 0 O y w m c X V v d D t j b 2 5 0 Y W N 0 X 2 5 h b W U m c X V v d D s s J n F 1 b 3 Q 7 Y 2 9 u d G F j d F 9 0 a X R s Z S Z x d W 9 0 O y w m c X V v d D t h Z G R y Z X N z J n F 1 b 3 Q 7 L C Z x d W 9 0 O 2 N p d H k m c X V v d D s s J n F 1 b 3 Q 7 c m V n a W 9 u J n F 1 b 3 Q 7 L C Z x d W 9 0 O 3 B v c 3 R h b F 9 j b 2 R l J n F 1 b 3 Q 7 L C Z x d W 9 0 O 2 N v d W 5 0 c n k m c X V v d D s s J n F 1 b 3 Q 7 c G h v b m U m c X V v d D s s J n F 1 b 3 Q 7 Z m F 4 J n F 1 b 3 Q 7 X S I g L z 4 8 R W 5 0 c n k g V H l w Z T 0 i R m l s b E N v b H V t b l R 5 c G V z I i B W Y W x 1 Z T 0 i c 0 J n W U d C Z 1 l H Q m d Z R 0 J n W T 0 i I C 8 + P E V u d H J 5 I F R 5 c G U 9 I k Z p b G x M Y X N 0 V X B k Y X R l Z C I g V m F s d W U 9 I m Q y M D I 0 L T A x L T I 4 V D I z O j M 4 O j M 3 L j I 4 N z Y x M D Z a I i A v P j x F b n R y e S B U e X B l P S J G a W x s R X J y b 3 J D b 3 V u d C I g V m F s d W U 9 I m w w I i A v P j x F b n R y e S B U e X B l P S J G a W x s R X J y b 3 J D b 2 R l I i B W Y W x 1 Z T 0 i c 1 V u a 2 5 v d 2 4 i I C 8 + P E V u d H J 5 I F R 5 c G U 9 I k Z p b G x D b 3 V u d C I g V m F s d W U 9 I m w 5 M S I g L z 4 8 R W 5 0 c n k g V H l w Z T 0 i Q W R k Z W R U b 0 R h d G F N b 2 R l b C I g V m F s d W U 9 I m w w I i A v P j x F b n R y e S B U e X B l P S J G a W x s V G F y Z 2 V 0 I i B W Y W x 1 Z T 0 i c 0 N 1 c 3 R v b W V y c 1 8 y I i A v P j x F b n R y e S B U e X B l P S J G a W x s Z W R D b 2 1 w b G V 0 Z V J l c 3 V s d F R v V 2 9 y a 3 N o Z W V 0 I i B W Y W x 1 Z T 0 i b D E i I C 8 + P C 9 T d G F i b G V F b n R y a W V z P j w v S X R l b T 4 8 S X R l b T 4 8 S X R l b U x v Y 2 F 0 a W 9 u P j x J d G V t V H l w Z T 5 G b 3 J t d W x h P C 9 J d G V t V H l w Z T 4 8 S X R l b V B h d G g + U 2 V j d G l v b j E v Q 3 V z d G 9 t Z X J z L 0 Z v b n R l P C 9 J d G V t U G F 0 a D 4 8 L 0 l 0 Z W 1 M b 2 N h d G l v b j 4 8 U 3 R h Y m x l R W 5 0 c m l l c y A v P j w v S X R l b T 4 8 S X R l b T 4 8 S X R l b U x v Y 2 F 0 a W 9 u P j x J d G V t V H l w Z T 5 G b 3 J t d W x h P C 9 J d G V t V H l w Z T 4 8 S X R l b V B h d G g + U 2 V j d G l v b j E v Q 3 V z d G 9 t Z X J z L 1 R p c G 8 l M j B B b H R l c m F k b z w v S X R l b V B h d G g + P C 9 J d G V t T G 9 j Y X R p b 2 4 + P F N 0 Y W J s Z U V u d H J p Z X M g L z 4 8 L 0 l 0 Z W 0 + P C 9 J d G V t c z 4 8 L 0 x v Y 2 F s U G F j a 2 F n Z U 1 l d G F k Y X R h R m l s Z T 4 W A A A A U E s F B g A A A A A A A A A A A A A A A A A A A A A A A C Y B A A A B A A A A 0 I y d 3 w E V 0 R G M e g D A T 8 K X 6 w E A A A C g i 5 W + W x 7 r R 5 3 O 4 M 6 c w j L k A A A A A A I A A A A A A B B m A A A A A Q A A I A A A A I G A 3 1 i O S O S 8 o e Z Q V y 9 Y q F P G i g Y r p Q p A c 1 D u s r v T 5 e t H A A A A A A 6 A A A A A A g A A I A A A A O U k Z U C 0 L Q K 9 J J 8 G S 1 c X D 7 P w 9 b V Y 6 k G 3 i 2 l U M w / H E U b 1 U A A A A H B S t t c q t M Y U u p m o E Y H e K q 9 I g P / 9 S I R b 4 E p X z M d e c q i f d Z c V n d A C x W Y U 0 5 K 2 P U B y n 2 6 u K f R 3 Z P D h Q v 1 V 2 m 9 e r k C 6 q T I X X Y S 2 T Q n j X T 4 n D x 0 j Q A A A A G L 5 x Q J A X / a K y v n I f i i X S s f C j C p H U Z W D S E b o n S T R l m E 4 4 s E 3 F 0 r k c I / I g c H 3 l m / w 1 x g w 0 E P K l B O z 8 Z t m G Y O F w 7 4 = < / D a t a M a s h u p > 
</file>

<file path=customXml/item11.xml>��< ? x m l   v e r s i o n = " 1 . 0 "   e n c o d i n g = " U T F - 1 6 " ? > < G e m i n i   x m l n s = " h t t p : / / g e m i n i / p i v o t c u s t o m i z a t i o n / T a b l e X M L _ S u p p l i e r s " > < C u s t o m C o n t e n t > < ! [ C D A T A [ < T a b l e W i d g e t G r i d S e r i a l i z a t i o n   x m l n s : x s d = " h t t p : / / w w w . w 3 . o r g / 2 0 0 1 / X M L S c h e m a "   x m l n s : x s i = " h t t p : / / w w w . w 3 . o r g / 2 0 0 1 / X M L S c h e m a - i n s t a n c e " > < C o l u m n S u g g e s t e d T y p e   / > < C o l u m n F o r m a t   / > < C o l u m n A c c u r a c y   / > < C o l u m n C u r r e n c y S y m b o l   / > < C o l u m n P o s i t i v e P a t t e r n   / > < C o l u m n N e g a t i v e P a t t e r n   / > < C o l u m n W i d t h s > < i t e m > < k e y > < s t r i n g > s u p p l i e r _ i d < / s t r i n g > < / k e y > < v a l u e > < i n t > 1 0 6 < / i n t > < / v a l u e > < / i t e m > < i t e m > < k e y > < s t r i n g > c o m p a n y _ n a m e < / s t r i n g > < / k e y > < v a l u e > < i n t > 1 3 4 < / i n t > < / v a l u e > < / i t e m > < i t e m > < k e y > < s t r i n g > c o n t a c t _ n a m e < / s t r i n g > < / k e y > < v a l u e > < i n t > 1 2 3 < / i n t > < / v a l u e > < / i t e m > < i t e m > < k e y > < s t r i n g > c o n t a c t _ t i t l e < / s t r i n g > < / k e y > < v a l u e > < i n t > 1 1 3 < / i n t > < / v a l u e > < / i t e m > < i t e m > < k e y > < s t r i n g > a d d r e s s < / s t r i n g > < / k e y > < v a l u e > < i n t > 8 4 < / i n t > < / v a l u e > < / i t e m > < i t e m > < k e y > < s t r i n g > c i t y < / s t r i n g > < / k e y > < v a l u e > < i n t > 5 8 < / i n t > < / v a l u e > < / i t e m > < i t e m > < k e y > < s t r i n g > r e g i o n < / s t r i n g > < / k e y > < v a l u e > < i n t > 7 6 < / i n t > < / v a l u e > < / i t e m > < i t e m > < k e y > < s t r i n g > p o s t a l _ c o d e < / s t r i n g > < / k e y > < v a l u e > < i n t > 1 1 1 < / i n t > < / v a l u e > < / i t e m > < i t e m > < k e y > < s t r i n g > c o u n t r y < / s t r i n g > < / k e y > < v a l u e > < i n t > 8 3 < / i n t > < / v a l u e > < / i t e m > < i t e m > < k e y > < s t r i n g > p h o n e < / s t r i n g > < / k e y > < v a l u e > < i n t > 7 6 < / i n t > < / v a l u e > < / i t e m > < i t e m > < k e y > < s t r i n g > f a x < / s t r i n g > < / k e y > < v a l u e > < i n t > 5 5 < / i n t > < / v a l u e > < / i t e m > < i t e m > < k e y > < s t r i n g > h o m e p a g e < / s t r i n g > < / k e y > < v a l u e > < i n t > 1 0 2 < / i n t > < / v a l u e > < / i t e m > < / C o l u m n W i d t h s > < C o l u m n D i s p l a y I n d e x > < i t e m > < k e y > < s t r i n g > s u p p l i e r _ i d < / s t r i n g > < / k e y > < v a l u e > < i n t > 0 < / i n t > < / v a l u e > < / i t e m > < i t e m > < k e y > < s t r i n g > c o m p a n y _ n a m e < / s t r i n g > < / k e y > < v a l u e > < i n t > 1 < / i n t > < / v a l u e > < / i t e m > < i t e m > < k e y > < s t r i n g > c o n t a c t _ n a m e < / s t r i n g > < / k e y > < v a l u e > < i n t > 2 < / i n t > < / v a l u e > < / i t e m > < i t e m > < k e y > < s t r i n g > c o n t a c t _ t i t l e < / s t r i n g > < / k e y > < v a l u e > < i n t > 3 < / i n t > < / v a l u e > < / i t e m > < i t e m > < k e y > < s t r i n g > a d d r e s s < / s t r i n g > < / k e y > < v a l u e > < i n t > 4 < / i n t > < / v a l u e > < / i t e m > < i t e m > < k e y > < s t r i n g > c i t y < / s t r i n g > < / k e y > < v a l u e > < i n t > 5 < / i n t > < / v a l u e > < / i t e m > < i t e m > < k e y > < s t r i n g > r e g i o n < / s t r i n g > < / k e y > < v a l u e > < i n t > 6 < / i n t > < / v a l u e > < / i t e m > < i t e m > < k e y > < s t r i n g > p o s t a l _ c o d e 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E m p l o y e e s " > < 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 1 1 8 < / i n t > < / v a l u e > < / i t e m > < i t e m > < k e y > < s t r i n g > l a s t _ n a m e < / s t r i n g > < / k e y > < v a l u e > < i n t > 1 0 0 < / i n t > < / v a l u e > < / i t e m > < i t e m > < k e y > < s t r i n g > f i r s t _ n a m e < / s t r i n g > < / k e y > < v a l u e > < i n t > 1 0 2 < / i n t > < / v a l u e > < / i t e m > < i t e m > < k e y > < s t r i n g > t i t l e < / s t r i n g > < / k e y > < v a l u e > < i n t > 6 1 < / i n t > < / v a l u e > < / i t e m > < i t e m > < k e y > < s t r i n g > t i t l e _ o f _ c o u r t e s y < / s t r i n g > < / k e y > < v a l u e > < i n t > 1 4 1 < / i n t > < / v a l u e > < / i t e m > < i t e m > < k e y > < s t r i n g > b i r t h _ d a t e < / s t r i n g > < / k e y > < v a l u e > < i n t > 1 0 1 < / i n t > < / v a l u e > < / i t e m > < i t e m > < k e y > < s t r i n g > h i r e _ d a t e < / s t r i n g > < / k e y > < v a l u e > < i n t > 9 6 < / i n t > < / v a l u e > < / i t e m > < i t e m > < k e y > < s t r i n g > a d d r e s s < / s t r i n g > < / k e y > < v a l u e > < i n t > 8 4 < / i n t > < / v a l u e > < / i t e m > < i t e m > < k e y > < s t r i n g > c i t y < / s t r i n g > < / k e y > < v a l u e > < i n t > 5 8 < / i n t > < / v a l u e > < / i t e m > < i t e m > < k e y > < s t r i n g > r e g i o n < / s t r i n g > < / k e y > < v a l u e > < i n t > 7 6 < / i n t > < / v a l u e > < / i t e m > < i t e m > < k e y > < s t r i n g > p o s t a l _ c o d e < / s t r i n g > < / k e y > < v a l u e > < i n t > 1 1 1 < / i n t > < / v a l u e > < / i t e m > < i t e m > < k e y > < s t r i n g > c o u n t r y < / s t r i n g > < / k e y > < v a l u e > < i n t > 8 3 < / i n t > < / v a l u e > < / i t e m > < i t e m > < k e y > < s t r i n g > h o m e _ p h o n e < / s t r i n g > < / k e y > < v a l u e > < i n t > 1 1 9 < / i n t > < / v a l u e > < / i t e m > < i t e m > < k e y > < s t r i n g > e x t e n s i o n < / s t r i n g > < / k e y > < v a l u e > < i n t > 9 8 < / i n t > < / v a l u e > < / i t e m > < i t e m > < k e y > < s t r i n g > p h o t o < / s t r i n g > < / k e y > < v a l u e > < i n t > 7 3 < / i n t > < / v a l u e > < / i t e m > < i t e m > < k e y > < s t r i n g > n o t e s < / s t r i n g > < / k e y > < v a l u e > < i n t > 7 1 < / i n t > < / v a l u e > < / i t e m > < i t e m > < k e y > < s t r i n g > r e p o r t s _ t o < / s t r i n g > < / k e y > < v a l u e > < i n t > 1 0 1 < / i n t > < / v a l u e > < / i t e m > < i t e m > < k e y > < s t r i n g > p h o t o _ p a t h < / s t r i n g > < / k e y > < v a l u e > < i n t > 1 0 8 < / i n t > < / v a l u e > < / i t e m > < / C o l u m n W i d t h s > < C o l u m n D i s p l a y I n d e x > < i t e m > < k e y > < s t r i n g > e m p l o y e e _ i d < / s t r i n g > < / k e y > < v a l u e > < i n t > 0 < / i n t > < / v a l u e > < / i t e m > < i t e m > < k e y > < s t r i n g > l a s t _ n a m e < / s t r i n g > < / k e y > < v a l u e > < i n t > 1 < / i n t > < / v a l u e > < / i t e m > < i t e m > < k e y > < s t r i n g > f i r s t _ n a m e < / s t r i n g > < / k e y > < v a l u e > < i n t > 2 < / i n t > < / v a l u e > < / i t e m > < i t e m > < k e y > < s t r i n g > t i t l e < / s t r i n g > < / k e y > < v a l u e > < i n t > 3 < / i n t > < / v a l u e > < / i t e m > < i t e m > < k e y > < s t r i n g > t i t l e _ o f _ c o u r t e s y < / s t r i n g > < / k e y > < v a l u e > < i n t > 4 < / i n t > < / v a l u e > < / i t e m > < i t e m > < k e y > < s t r i n g > b i r t h _ d a t e < / s t r i n g > < / k e y > < v a l u e > < i n t > 5 < / i n t > < / v a l u e > < / i t e m > < i t e m > < k e y > < s t r i n g > h i r e _ d a t e < / s t r i n g > < / k e y > < v a l u e > < i n t > 6 < / i n t > < / v a l u e > < / i t e m > < i t e m > < k e y > < s t r i n g > a d d r e s s < / s t r i n g > < / k e y > < v a l u e > < i n t > 7 < / i n t > < / v a l u e > < / i t e m > < i t e m > < k e y > < s t r i n g > c i t y < / s t r i n g > < / k e y > < v a l u e > < i n t > 8 < / i n t > < / v a l u e > < / i t e m > < i t e m > < k e y > < s t r i n g > r e g i o n < / s t r i n g > < / k e y > < v a l u e > < i n t > 9 < / i n t > < / v a l u e > < / i t e m > < i t e m > < k e y > < s t r i n g > p o s t a l _ c o d e < / s t r i n g > < / k e y > < v a l u e > < i n t > 1 0 < / i n t > < / v a l u e > < / i t e m > < i t e m > < k e y > < s t r i n g > c o u n t r y < / s t r i n g > < / k e y > < v a l u e > < i n t > 1 1 < / i n t > < / v a l u e > < / i t e m > < i t e m > < k e y > < s t r i n g > h o m e _ p h o n e < / s t r i n g > < / k e y > < v a l u e > < i n t > 1 2 < / i n t > < / v a l u e > < / i t e m > < i t e m > < k e y > < s t r i n g > e x t e n s i o n < / s t r i n g > < / k e y > < v a l u e > < i n t > 1 3 < / i n t > < / v a l u e > < / i t e m > < i t e m > < k e y > < s t r i n g > p h o t o < / s t r i n g > < / k e y > < v a l u e > < i n t > 1 4 < / i n t > < / v a l u e > < / i t e m > < i t e m > < k e y > < s t r i n g > n o t e s < / s t r i n g > < / k e y > < v a l u e > < i n t > 1 5 < / i n t > < / v a l u e > < / i t e m > < i t e m > < k e y > < s t r i n g > r e p o r t s _ t o < / s t r i n g > < / k e y > < v a l u e > < i n t > 1 6 < / i n t > < / v a l u e > < / i t e m > < i t e m > < k e y > < s t r i n g > p h o t o _ p a t h < / 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T B _ C a t e g o r i e s , T B _ O r d e r s _ 5 0 0 0 , P r o d u c t s , E m p l o y e e s , O r d e r _ d e t a i l s _ 2 , S u p p l i e r s , C u s t o m e r s ] ] > < / C u s t o m C o n t e n t > < / G e m i n i > 
</file>

<file path=customXml/item14.xml>��< ? x m l   v e r s i o n = " 1 . 0 "   e n c o d i n g = " U T F - 1 6 " ? > < G e m i n i   x m l n s = " h t t p : / / g e m i n i / p i v o t c u s t o m i z a t i o n / C l i e n t W i n d o w X M L " > < C u s t o m C o n t e n t > < ! [ C D A T A [ O r d e r _ d e t a i l s _ 2 ] ] > < / 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 T a g s \ T a b l e s \ & l t ; T a b l e s \ T B _ C a t e g o r i e s & g t ; < / K e y > < / D i a g r a m O b j e c t K e y > < D i a g r a m O b j e c t K e y > < K e y > D y n a m i c   T a g s \ T a b l e s \ & l t ; T a b l e s \ T B _ O r d e r s _ 5 0 0 0 & g t ; < / K e y > < / D i a g r a m O b j e c t K e y > < D i a g r a m O b j e c t K e y > < K e y > D y n a m i c   T a g s \ T a b l e s \ & l t ; T a b l e s \ P r o d u c t s & g t ; < / K e y > < / D i a g r a m O b j e c t K e y > < D i a g r a m O b j e c t K e y > < K e y > D y n a m i c   T a g s \ T a b l e s \ & l t ; T a b l e s \ E m p l o y e e s & g t ; < / K e y > < / D i a g r a m O b j e c t K e y > < D i a g r a m O b j e c t K e y > < K e y > T a b l e s \ T B _ C a t e g o r i e s < / K e y > < / D i a g r a m O b j e c t K e y > < D i a g r a m O b j e c t K e y > < K e y > T a b l e s \ T B _ C a t e g o r i e s \ C o l u m n s \ c a t e g o r y _ i d < / K e y > < / D i a g r a m O b j e c t K e y > < D i a g r a m O b j e c t K e y > < K e y > T a b l e s \ T B _ C a t e g o r i e s \ C o l u m n s \ c a t e g o r y _ n a m e < / K e y > < / D i a g r a m O b j e c t K e y > < D i a g r a m O b j e c t K e y > < K e y > T a b l e s \ T B _ C a t e g o r i e s \ C o l u m n s \ d e s c r i p t i o n < / K e y > < / D i a g r a m O b j e c t K e y > < D i a g r a m O b j e c t K e y > < K e y > T a b l e s \ T B _ C a t e g o r i e s \ C o l u m n s \ p i c t u r e < / K e y > < / D i a g r a m O b j e c t K e y > < D i a g r a m O b j e c t K e y > < K e y > T a b l e s \ T B _ C a t e g o r i e s \ M e a s u r e s \ S o m a   d e   c a t e g o r y _ i d < / K e y > < / D i a g r a m O b j e c t K e y > < D i a g r a m O b j e c t K e y > < K e y > T a b l e s \ T B _ C a t e g o r i e s \ S o m a   d e   c a t e g o r y _ i d \ A d d i t i o n a l   I n f o \ M e d i d a   I m p l � c i t a < / K e y > < / D i a g r a m O b j e c t K e y > < D i a g r a m O b j e c t K e y > < K e y > T a b l e s \ T B _ O r d e r s _ 5 0 0 0 < / K e y > < / D i a g r a m O b j e c t K e y > < D i a g r a m O b j e c t K e y > < K e y > T a b l e s \ T B _ O r d e r s _ 5 0 0 0 \ C o l u m n s \ o r d e r _ i d < / K e y > < / D i a g r a m O b j e c t K e y > < D i a g r a m O b j e c t K e y > < K e y > T a b l e s \ T B _ O r d e r s _ 5 0 0 0 \ C o l u m n s \ c u s t o m e r _ i d < / K e y > < / D i a g r a m O b j e c t K e y > < D i a g r a m O b j e c t K e y > < K e y > T a b l e s \ T B _ O r d e r s _ 5 0 0 0 \ C o l u m n s \ e m p l o y e e _ i d < / K e y > < / D i a g r a m O b j e c t K e y > < D i a g r a m O b j e c t K e y > < K e y > T a b l e s \ T B _ O r d e r s _ 5 0 0 0 \ C o l u m n s \ o r d e r _ d a t e < / K e y > < / D i a g r a m O b j e c t K e y > < D i a g r a m O b j e c t K e y > < K e y > T a b l e s \ T B _ O r d e r s _ 5 0 0 0 \ C o l u m n s \ r e q u i r e d _ d a t e < / K e y > < / D i a g r a m O b j e c t K e y > < D i a g r a m O b j e c t K e y > < K e y > T a b l e s \ T B _ O r d e r s _ 5 0 0 0 \ C o l u m n s \ s h i p p e d _ d a t e < / K e y > < / D i a g r a m O b j e c t K e y > < D i a g r a m O b j e c t K e y > < K e y > T a b l e s \ T B _ O r d e r s _ 5 0 0 0 \ C o l u m n s \ s h i p _ v i a < / K e y > < / D i a g r a m O b j e c t K e y > < D i a g r a m O b j e c t K e y > < K e y > T a b l e s \ T B _ O r d e r s _ 5 0 0 0 \ C o l u m n s \ f r e i g h t < / K e y > < / D i a g r a m O b j e c t K e y > < D i a g r a m O b j e c t K e y > < K e y > T a b l e s \ T B _ O r d e r s _ 5 0 0 0 \ C o l u m n s \ s h i p _ n a m e < / K e y > < / D i a g r a m O b j e c t K e y > < D i a g r a m O b j e c t K e y > < K e y > T a b l e s \ T B _ O r d e r s _ 5 0 0 0 \ C o l u m n s \ s h i p _ a d d r e s s < / K e y > < / D i a g r a m O b j e c t K e y > < D i a g r a m O b j e c t K e y > < K e y > T a b l e s \ T B _ O r d e r s _ 5 0 0 0 \ C o l u m n s \ s h i p _ c i t y < / K e y > < / D i a g r a m O b j e c t K e y > < D i a g r a m O b j e c t K e y > < K e y > T a b l e s \ T B _ O r d e r s _ 5 0 0 0 \ C o l u m n s \ s h i p _ r e g i o n < / K e y > < / D i a g r a m O b j e c t K e y > < D i a g r a m O b j e c t K e y > < K e y > T a b l e s \ T B _ O r d e r s _ 5 0 0 0 \ C o l u m n s \ s h i p _ p o s t a l _ c o d e < / K e y > < / D i a g r a m O b j e c t K e y > < D i a g r a m O b j e c t K e y > < K e y > T a b l e s \ T B _ O r d e r s _ 5 0 0 0 \ C o l u m n s \ s h i p _ c o u n t r y < / K e y > < / D i a g r a m O b j e c t K e y > < D i a g r a m O b j e c t K e y > < K e y > T a b l e s \ T B _ O r d e r s _ 5 0 0 0 \ C o l u m n s \ s h i p p e d _ d a t e   ( A n o ) < / K e y > < / D i a g r a m O b j e c t K e y > < D i a g r a m O b j e c t K e y > < K e y > T a b l e s \ T B _ O r d e r s _ 5 0 0 0 \ C o l u m n s \ s h i p p e d _ d a t e   ( T r i m e s t r e ) < / K e y > < / D i a g r a m O b j e c t K e y > < D i a g r a m O b j e c t K e y > < K e y > T a b l e s \ T B _ O r d e r s _ 5 0 0 0 \ C o l u m n s \ s h i p p e d _ d a t e   ( � n d i c e   d e   M � s ) < / K e y > < / D i a g r a m O b j e c t K e y > < D i a g r a m O b j e c t K e y > < K e y > T a b l e s \ T B _ O r d e r s _ 5 0 0 0 \ C o l u m n s \ s h i p p e d _ d a t e   ( M � s ) < / K e y > < / D i a g r a m O b j e c t K e y > < D i a g r a m O b j e c t K e y > < K e y > T a b l e s \ T B _ O r d e r s _ 5 0 0 0 \ C o l u m n s \ o r d e r _ d a t e   ( A n o ) < / K e y > < / D i a g r a m O b j e c t K e y > < D i a g r a m O b j e c t K e y > < K e y > T a b l e s \ T B _ O r d e r s _ 5 0 0 0 \ C o l u m n s \ o r d e r _ d a t e   ( T r i m e s t r e ) < / K e y > < / D i a g r a m O b j e c t K e y > < D i a g r a m O b j e c t K e y > < K e y > T a b l e s \ T B _ O r d e r s _ 5 0 0 0 \ C o l u m n s \ o r d e r _ d a t e   ( � n d i c e   d e   M � s ) < / K e y > < / D i a g r a m O b j e c t K e y > < D i a g r a m O b j e c t K e y > < K e y > T a b l e s \ T B _ O r d e r s _ 5 0 0 0 \ C o l u m n s \ o r d e r _ d a t e   ( M � s ) < / K e y > < / D i a g r a m O b j e c t K e y > < D i a g r a m O b j e c t K e y > < K e y > T a b l e s \ P r o d u c t s < / K e y > < / D i a g r a m O b j e c t K e y > < D i a g r a m O b j e c t K e y > < K e y > T a b l e s \ P r o d u c t s \ C o l u m n s \ p r o d u c t _ i d < / K e y > < / D i a g r a m O b j e c t K e y > < D i a g r a m O b j e c t K e y > < K e y > T a b l e s \ P r o d u c t s \ C o l u m n s \ p r o d u c t _ n a m e < / K e y > < / D i a g r a m O b j e c t K e y > < D i a g r a m O b j e c t K e y > < K e y > T a b l e s \ P r o d u c t s \ C o l u m n s \ s u p p l i e r _ i d < / K e y > < / D i a g r a m O b j e c t K e y > < D i a g r a m O b j e c t K e y > < K e y > T a b l e s \ P r o d u c t s \ C o l u m n s \ c a t e g o r y _ i d < / K e y > < / D i a g r a m O b j e c t K e y > < D i a g r a m O b j e c t K e y > < K e y > T a b l e s \ P r o d u c t s \ C o l u m n s \ q u a n t i t y _ p e r _ u n i t < / K e y > < / D i a g r a m O b j e c t K e y > < D i a g r a m O b j e c t K e y > < K e y > T a b l e s \ P r o d u c t s \ C o l u m n s \ u n i t _ p r i c e < / K e y > < / D i a g r a m O b j e c t K e y > < D i a g r a m O b j e c t K e y > < K e y > T a b l e s \ P r o d u c t s \ C o l u m n s \ u n i t s _ i n _ s t o c k < / K e y > < / D i a g r a m O b j e c t K e y > < D i a g r a m O b j e c t K e y > < K e y > T a b l e s \ P r o d u c t s \ C o l u m n s \ u n i t s _ o n _ o r d e r < / K e y > < / D i a g r a m O b j e c t K e y > < D i a g r a m O b j e c t K e y > < K e y > T a b l e s \ P r o d u c t s \ C o l u m n s \ r e o r d e r _ l e v e l < / K e y > < / D i a g r a m O b j e c t K e y > < D i a g r a m O b j e c t K e y > < K e y > T a b l e s \ P r o d u c t s \ C o l u m n s \ d i s c o n t i n u e d < / K e y > < / D i a g r a m O b j e c t K e y > < D i a g r a m O b j e c t K e y > < K e y > T a b l e s \ P r o d u c t s \ M e a s u r e s \ C o n t a g e m   d e   p r o d u c t _ n a m e < / K e y > < / D i a g r a m O b j e c t K e y > < D i a g r a m O b j e c t K e y > < K e y > T a b l e s \ P r o d u c t s \ C o n t a g e m   d e   p r o d u c t _ n a m e \ A d d i t i o n a l   I n f o \ M e d i d a   I m p l � c i t a < / K e y > < / D i a g r a m O b j e c t K e y > < D i a g r a m O b j e c t K e y > < K e y > T a b l e s \ E m p l o y e e s < / K e y > < / D i a g r a m O b j e c t K e y > < D i a g r a m O b j e c t K e y > < K e y > T a b l e s \ E m p l o y e e s \ C o l u m n s \ e m p l o y e e _ i d < / K e y > < / D i a g r a m O b j e c t K e y > < D i a g r a m O b j e c t K e y > < K e y > T a b l e s \ E m p l o y e e s \ C o l u m n s \ l a s t _ n a m e < / K e y > < / D i a g r a m O b j e c t K e y > < D i a g r a m O b j e c t K e y > < K e y > T a b l e s \ E m p l o y e e s \ C o l u m n s \ f i r s t _ n a m e < / K e y > < / D i a g r a m O b j e c t K e y > < D i a g r a m O b j e c t K e y > < K e y > T a b l e s \ E m p l o y e e s \ C o l u m n s \ t i t l e < / K e y > < / D i a g r a m O b j e c t K e y > < D i a g r a m O b j e c t K e y > < K e y > T a b l e s \ E m p l o y e e s \ C o l u m n s \ t i t l e _ o f _ c o u r t e s y < / K e y > < / D i a g r a m O b j e c t K e y > < D i a g r a m O b j e c t K e y > < K e y > T a b l e s \ E m p l o y e e s \ C o l u m n s \ b i r t h _ d a t e < / K e y > < / D i a g r a m O b j e c t K e y > < D i a g r a m O b j e c t K e y > < K e y > T a b l e s \ E m p l o y e e s \ C o l u m n s \ h i r e _ d a t e < / K e y > < / D i a g r a m O b j e c t K e y > < D i a g r a m O b j e c t K e y > < K e y > T a b l e s \ E m p l o y e e s \ C o l u m n s \ a d d r e s s < / K e y > < / D i a g r a m O b j e c t K e y > < D i a g r a m O b j e c t K e y > < K e y > T a b l e s \ E m p l o y e e s \ C o l u m n s \ c i t y < / K e y > < / D i a g r a m O b j e c t K e y > < D i a g r a m O b j e c t K e y > < K e y > T a b l e s \ E m p l o y e e s \ C o l u m n s \ r e g i o n < / K e y > < / D i a g r a m O b j e c t K e y > < D i a g r a m O b j e c t K e y > < K e y > T a b l e s \ E m p l o y e e s \ C o l u m n s \ p o s t a l _ c o d e < / K e y > < / D i a g r a m O b j e c t K e y > < D i a g r a m O b j e c t K e y > < K e y > T a b l e s \ E m p l o y e e s \ C o l u m n s \ c o u n t r y < / K e y > < / D i a g r a m O b j e c t K e y > < D i a g r a m O b j e c t K e y > < K e y > T a b l e s \ E m p l o y e e s \ C o l u m n s \ h o m e _ p h o n e < / K e y > < / D i a g r a m O b j e c t K e y > < D i a g r a m O b j e c t K e y > < K e y > T a b l e s \ E m p l o y e e s \ C o l u m n s \ e x t e n s i o n < / K e y > < / D i a g r a m O b j e c t K e y > < D i a g r a m O b j e c t K e y > < K e y > T a b l e s \ E m p l o y e e s \ C o l u m n s \ p h o t o < / K e y > < / D i a g r a m O b j e c t K e y > < D i a g r a m O b j e c t K e y > < K e y > T a b l e s \ E m p l o y e e s \ C o l u m n s \ n o t e s < / K e y > < / D i a g r a m O b j e c t K e y > < D i a g r a m O b j e c t K e y > < K e y > T a b l e s \ E m p l o y e e s \ C o l u m n s \ r e p o r t s _ t o < / K e y > < / D i a g r a m O b j e c t K e y > < D i a g r a m O b j e c t K e y > < K e y > T a b l e s \ E m p l o y e e s \ C o l u m n s \ p h o t o _ p a t h < / K e y > < / D i a g r a m O b j e c t K e y > < D i a g r a m O b j e c t K e y > < K e y > R e l a t i o n s h i p s \ & l t ; T a b l e s \ T B _ O r d e r s _ 5 0 0 0 \ C o l u m n s \ e m p l o y e e _ i d & g t ; - & l t ; T a b l e s \ E m p l o y e e s \ C o l u m n s \ e m p l o y e e _ i d & g t ; < / K e y > < / D i a g r a m O b j e c t K e y > < D i a g r a m O b j e c t K e y > < K e y > R e l a t i o n s h i p s \ & l t ; T a b l e s \ T B _ O r d e r s _ 5 0 0 0 \ C o l u m n s \ e m p l o y e e _ i d & g t ; - & l t ; T a b l e s \ E m p l o y e e s \ C o l u m n s \ e m p l o y e e _ i d & g t ; \ F K < / K e y > < / D i a g r a m O b j e c t K e y > < D i a g r a m O b j e c t K e y > < K e y > R e l a t i o n s h i p s \ & l t ; T a b l e s \ T B _ O r d e r s _ 5 0 0 0 \ C o l u m n s \ e m p l o y e e _ i d & g t ; - & l t ; T a b l e s \ E m p l o y e e s \ C o l u m n s \ e m p l o y e e _ i d & g t ; \ P K < / K e y > < / D i a g r a m O b j e c t K e y > < D i a g r a m O b j e c t K e y > < K e y > R e l a t i o n s h i p s \ & l t ; T a b l e s \ T B _ O r d e r s _ 5 0 0 0 \ C o l u m n s \ e m p l o y e e _ i d & g t ; - & l t ; T a b l e s \ E m p l o y e e s \ C o l u m n s \ e m p l o y e e _ i d & g t ; \ C r o s s F i l t e r < / K e y > < / D i a g r a m O b j e c t K e y > < D i a g r a m O b j e c t K e y > < K e y > R e l a t i o n s h i p s \ & l t ; T a b l e s \ P r o d u c t s \ C o l u m n s \ c a t e g o r y _ i d & g t ; - & l t ; T a b l e s \ T B _ C a t e g o r i e s \ C o l u m n s \ c a t e g o r y _ i d & g t ; < / K e y > < / D i a g r a m O b j e c t K e y > < D i a g r a m O b j e c t K e y > < K e y > R e l a t i o n s h i p s \ & l t ; T a b l e s \ P r o d u c t s \ C o l u m n s \ c a t e g o r y _ i d & g t ; - & l t ; T a b l e s \ T B _ C a t e g o r i e s \ C o l u m n s \ c a t e g o r y _ i d & g t ; \ F K < / K e y > < / D i a g r a m O b j e c t K e y > < D i a g r a m O b j e c t K e y > < K e y > R e l a t i o n s h i p s \ & l t ; T a b l e s \ P r o d u c t s \ C o l u m n s \ c a t e g o r y _ i d & g t ; - & l t ; T a b l e s \ T B _ C a t e g o r i e s \ C o l u m n s \ c a t e g o r y _ i d & g t ; \ P K < / K e y > < / D i a g r a m O b j e c t K e y > < D i a g r a m O b j e c t K e y > < K e y > R e l a t i o n s h i p s \ & l t ; T a b l e s \ P r o d u c t s \ C o l u m n s \ c a t e g o r y _ i d & g t ; - & l t ; T a b l e s \ T B _ C a t e g o r i e s \ C o l u m n s \ c a t e g o r y _ i d & g t ; \ C r o s s F i l t e r 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 T a g s \ T a b l e s \ & l t ; T a b l e s \ T B _ C a t e g o r i e s & g t ; < / K e y > < / a : K e y > < a : V a l u e   i : t y p e = " D i a g r a m D i s p l a y T a g V i e w S t a t e " > < I s N o t F i l t e r e d O u t > t r u e < / I s N o t F i l t e r e d O u t > < / a : V a l u e > < / a : K e y V a l u e O f D i a g r a m O b j e c t K e y a n y T y p e z b w N T n L X > < a : K e y V a l u e O f D i a g r a m O b j e c t K e y a n y T y p e z b w N T n L X > < a : K e y > < K e y > D y n a m i c   T a g s \ T a b l e s \ & l t ; T a b l e s \ T B _ O r d e r s _ 5 0 0 0 & g t ; 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 T a b l e s \ T B _ C a t e g o r i e s < / K e y > < / a : K e y > < a : V a l u e   i : t y p e = " D i a g r a m D i s p l a y N o d e V i e w S t a t e " > < H e i g h t > 1 5 0 < / H e i g h t > < I s E x p a n d e d > t r u e < / I s E x p a n d e d > < L a y e d O u t > t r u e < / L a y e d O u t > < W i d t h > 2 0 0 < / W i d t h > < / a : V a l u e > < / a : K e y V a l u e O f D i a g r a m O b j e c t K e y a n y T y p e z b w N T n L X > < a : K e y V a l u e O f D i a g r a m O b j e c t K e y a n y T y p e z b w N T n L X > < a : K e y > < K e y > T a b l e s \ T B _ C a t e g o r i e s \ C o l u m n s \ c a t e g o r y _ i d < / K e y > < / a : K e y > < a : V a l u e   i : t y p e = " D i a g r a m D i s p l a y N o d e V i e w S t a t e " > < H e i g h t > 1 5 0 < / H e i g h t > < I s E x p a n d e d > t r u e < / I s E x p a n d e d > < W i d t h > 2 0 0 < / W i d t h > < / a : V a l u e > < / a : K e y V a l u e O f D i a g r a m O b j e c t K e y a n y T y p e z b w N T n L X > < a : K e y V a l u e O f D i a g r a m O b j e c t K e y a n y T y p e z b w N T n L X > < a : K e y > < K e y > T a b l e s \ T B _ C a t e g o r i e s \ C o l u m n s \ c a t e g o r y _ n a m e < / K e y > < / a : K e y > < a : V a l u e   i : t y p e = " D i a g r a m D i s p l a y N o d e V i e w S t a t e " > < H e i g h t > 1 5 0 < / H e i g h t > < I s E x p a n d e d > t r u e < / I s E x p a n d e d > < W i d t h > 2 0 0 < / W i d t h > < / a : V a l u e > < / a : K e y V a l u e O f D i a g r a m O b j e c t K e y a n y T y p e z b w N T n L X > < a : K e y V a l u e O f D i a g r a m O b j e c t K e y a n y T y p e z b w N T n L X > < a : K e y > < K e y > T a b l e s \ T B _ C a t e g o r i e s \ C o l u m n s \ d e s c r i p t i o n < / K e y > < / a : K e y > < a : V a l u e   i : t y p e = " D i a g r a m D i s p l a y N o d e V i e w S t a t e " > < H e i g h t > 1 5 0 < / H e i g h t > < I s E x p a n d e d > t r u e < / I s E x p a n d e d > < W i d t h > 2 0 0 < / W i d t h > < / a : V a l u e > < / a : K e y V a l u e O f D i a g r a m O b j e c t K e y a n y T y p e z b w N T n L X > < a : K e y V a l u e O f D i a g r a m O b j e c t K e y a n y T y p e z b w N T n L X > < a : K e y > < K e y > T a b l e s \ T B _ C a t e g o r i e s \ C o l u m n s \ p i c t u r e < / K e y > < / a : K e y > < a : V a l u e   i : t y p e = " D i a g r a m D i s p l a y N o d e V i e w S t a t e " > < H e i g h t > 1 5 0 < / H e i g h t > < I s E x p a n d e d > t r u e < / I s E x p a n d e d > < W i d t h > 2 0 0 < / W i d t h > < / a : V a l u e > < / a : K e y V a l u e O f D i a g r a m O b j e c t K e y a n y T y p e z b w N T n L X > < a : K e y V a l u e O f D i a g r a m O b j e c t K e y a n y T y p e z b w N T n L X > < a : K e y > < K e y > T a b l e s \ T B _ C a t e g o r i e s \ M e a s u r e s \ S o m a   d e   c a t e g o r y _ i d < / K e y > < / a : K e y > < a : V a l u e   i : t y p e = " D i a g r a m D i s p l a y N o d e V i e w S t a t e " > < H e i g h t > 1 5 0 < / H e i g h t > < I s E x p a n d e d > t r u e < / I s E x p a n d e d > < W i d t h > 2 0 0 < / W i d t h > < / a : V a l u e > < / a : K e y V a l u e O f D i a g r a m O b j e c t K e y a n y T y p e z b w N T n L X > < a : K e y V a l u e O f D i a g r a m O b j e c t K e y a n y T y p e z b w N T n L X > < a : K e y > < K e y > T a b l e s \ T B _ C a t e g o r i e s \ S o m a   d e   c a t e g o r y _ i d \ A d d i t i o n a l   I n f o \ M e d i d a   I m p l � c i t a < / K e y > < / a : K e y > < a : V a l u e   i : t y p e = " D i a g r a m D i s p l a y V i e w S t a t e I D i a g r a m T a g A d d i t i o n a l I n f o " / > < / a : K e y V a l u e O f D i a g r a m O b j e c t K e y a n y T y p e z b w N T n L X > < a : K e y V a l u e O f D i a g r a m O b j e c t K e y a n y T y p e z b w N T n L X > < a : K e y > < K e y > T a b l e s \ T B _ O r d e r s _ 5 0 0 0 < / K e y > < / a : K e y > < a : V a l u e   i : t y p e = " D i a g r a m D i s p l a y N o d e V i e w S t a t e " > < H e i g h t > 1 5 0 < / H e i g h t > < I s E x p a n d e d > t r u e < / I s E x p a n d e d > < L a y e d O u t > t r u e < / L a y e d O u t > < L e f t > 7 2 0 . 6 3 5 7 4 4 2 7 2 5 9 2 8 9 < / L e f t > < T a b I n d e x > 2 < / T a b I n d e x > < T o p > 1 1 . 7 9 2 5 2 4 3 9 4 5 7 8 1 5 2 < / T o p > < W i d t h > 2 0 0 < / W i d t h > < / a : V a l u e > < / a : K e y V a l u e O f D i a g r a m O b j e c t K e y a n y T y p e z b w N T n L X > < a : K e y V a l u e O f D i a g r a m O b j e c t K e y a n y T y p e z b w N T n L X > < a : K e y > < K e y > T a b l e s \ T B _ O r d e r s _ 5 0 0 0 \ C o l u m n s \ o r d e r _ i d < / K e y > < / a : K e y > < a : V a l u e   i : t y p e = " D i a g r a m D i s p l a y N o d e V i e w S t a t e " > < H e i g h t > 1 5 0 < / H e i g h t > < I s E x p a n d e d > t r u e < / I s E x p a n d e d > < W i d t h > 2 0 0 < / W i d t h > < / a : V a l u e > < / a : K e y V a l u e O f D i a g r a m O b j e c t K e y a n y T y p e z b w N T n L X > < a : K e y V a l u e O f D i a g r a m O b j e c t K e y a n y T y p e z b w N T n L X > < a : K e y > < K e y > T a b l e s \ T B _ O r d e r s _ 5 0 0 0 \ C o l u m n s \ c u s t o m e r _ i d < / K e y > < / a : K e y > < a : V a l u e   i : t y p e = " D i a g r a m D i s p l a y N o d e V i e w S t a t e " > < H e i g h t > 1 5 0 < / H e i g h t > < I s E x p a n d e d > t r u e < / I s E x p a n d e d > < W i d t h > 2 0 0 < / W i d t h > < / a : V a l u e > < / a : K e y V a l u e O f D i a g r a m O b j e c t K e y a n y T y p e z b w N T n L X > < a : K e y V a l u e O f D i a g r a m O b j e c t K e y a n y T y p e z b w N T n L X > < a : K e y > < K e y > T a b l e s \ T B _ O r d e r s _ 5 0 0 0 \ C o l u m n s \ e m p l o y e e _ i d < / K e y > < / a : K e y > < a : V a l u e   i : t y p e = " D i a g r a m D i s p l a y N o d e V i e w S t a t e " > < H e i g h t > 1 5 0 < / H e i g h t > < I s E x p a n d e d > t r u e < / I s E x p a n d e d > < W i d t h > 2 0 0 < / W i d t h > < / a : V a l u e > < / a : K e y V a l u e O f D i a g r a m O b j e c t K e y a n y T y p e z b w N T n L X > < a : K e y V a l u e O f D i a g r a m O b j e c t K e y a n y T y p e z b w N T n L X > < a : K e y > < K e y > T a b l e s \ T B _ O r d e r s _ 5 0 0 0 \ C o l u m n s \ o r d e r _ d a t e < / K e y > < / a : K e y > < a : V a l u e   i : t y p e = " D i a g r a m D i s p l a y N o d e V i e w S t a t e " > < H e i g h t > 1 5 0 < / H e i g h t > < I s E x p a n d e d > t r u e < / I s E x p a n d e d > < W i d t h > 2 0 0 < / W i d t h > < / a : V a l u e > < / a : K e y V a l u e O f D i a g r a m O b j e c t K e y a n y T y p e z b w N T n L X > < a : K e y V a l u e O f D i a g r a m O b j e c t K e y a n y T y p e z b w N T n L X > < a : K e y > < K e y > T a b l e s \ T B _ O r d e r s _ 5 0 0 0 \ C o l u m n s \ r e q u i r e d _ d a t e < / K e y > < / a : K e y > < a : V a l u e   i : t y p e = " D i a g r a m D i s p l a y N o d e V i e w S t a t e " > < H e i g h t > 1 5 0 < / H e i g h t > < I s E x p a n d e d > t r u e < / I s E x p a n d e d > < W i d t h > 2 0 0 < / W i d t h > < / a : V a l u e > < / a : K e y V a l u e O f D i a g r a m O b j e c t K e y a n y T y p e z b w N T n L X > < a : K e y V a l u e O f D i a g r a m O b j e c t K e y a n y T y p e z b w N T n L X > < a : K e y > < K e y > T a b l e s \ T B _ O r d e r s _ 5 0 0 0 \ C o l u m n s \ s h i p p e d _ d a t e < / K e y > < / a : K e y > < a : V a l u e   i : t y p e = " D i a g r a m D i s p l a y N o d e V i e w S t a t e " > < H e i g h t > 1 5 0 < / H e i g h t > < I s E x p a n d e d > t r u e < / I s E x p a n d e d > < W i d t h > 2 0 0 < / W i d t h > < / a : V a l u e > < / a : K e y V a l u e O f D i a g r a m O b j e c t K e y a n y T y p e z b w N T n L X > < a : K e y V a l u e O f D i a g r a m O b j e c t K e y a n y T y p e z b w N T n L X > < a : K e y > < K e y > T a b l e s \ T B _ O r d e r s _ 5 0 0 0 \ C o l u m n s \ s h i p _ v i a < / K e y > < / a : K e y > < a : V a l u e   i : t y p e = " D i a g r a m D i s p l a y N o d e V i e w S t a t e " > < H e i g h t > 1 5 0 < / H e i g h t > < I s E x p a n d e d > t r u e < / I s E x p a n d e d > < W i d t h > 2 0 0 < / W i d t h > < / a : V a l u e > < / a : K e y V a l u e O f D i a g r a m O b j e c t K e y a n y T y p e z b w N T n L X > < a : K e y V a l u e O f D i a g r a m O b j e c t K e y a n y T y p e z b w N T n L X > < a : K e y > < K e y > T a b l e s \ T B _ O r d e r s _ 5 0 0 0 \ C o l u m n s \ f r e i g h t < / K e y > < / a : K e y > < a : V a l u e   i : t y p e = " D i a g r a m D i s p l a y N o d e V i e w S t a t e " > < H e i g h t > 1 5 0 < / H e i g h t > < I s E x p a n d e d > t r u e < / I s E x p a n d e d > < W i d t h > 2 0 0 < / W i d t h > < / a : V a l u e > < / a : K e y V a l u e O f D i a g r a m O b j e c t K e y a n y T y p e z b w N T n L X > < a : K e y V a l u e O f D i a g r a m O b j e c t K e y a n y T y p e z b w N T n L X > < a : K e y > < K e y > T a b l e s \ T B _ O r d e r s _ 5 0 0 0 \ C o l u m n s \ s h i p _ n a m e < / K e y > < / a : K e y > < a : V a l u e   i : t y p e = " D i a g r a m D i s p l a y N o d e V i e w S t a t e " > < H e i g h t > 1 5 0 < / H e i g h t > < I s E x p a n d e d > t r u e < / I s E x p a n d e d > < W i d t h > 2 0 0 < / W i d t h > < / a : V a l u e > < / a : K e y V a l u e O f D i a g r a m O b j e c t K e y a n y T y p e z b w N T n L X > < a : K e y V a l u e O f D i a g r a m O b j e c t K e y a n y T y p e z b w N T n L X > < a : K e y > < K e y > T a b l e s \ T B _ O r d e r s _ 5 0 0 0 \ C o l u m n s \ s h i p _ a d d r e s s < / K e y > < / a : K e y > < a : V a l u e   i : t y p e = " D i a g r a m D i s p l a y N o d e V i e w S t a t e " > < H e i g h t > 1 5 0 < / H e i g h t > < I s E x p a n d e d > t r u e < / I s E x p a n d e d > < W i d t h > 2 0 0 < / W i d t h > < / a : V a l u e > < / a : K e y V a l u e O f D i a g r a m O b j e c t K e y a n y T y p e z b w N T n L X > < a : K e y V a l u e O f D i a g r a m O b j e c t K e y a n y T y p e z b w N T n L X > < a : K e y > < K e y > T a b l e s \ T B _ O r d e r s _ 5 0 0 0 \ C o l u m n s \ s h i p _ c i t y < / K e y > < / a : K e y > < a : V a l u e   i : t y p e = " D i a g r a m D i s p l a y N o d e V i e w S t a t e " > < H e i g h t > 1 5 0 < / H e i g h t > < I s E x p a n d e d > t r u e < / I s E x p a n d e d > < W i d t h > 2 0 0 < / W i d t h > < / a : V a l u e > < / a : K e y V a l u e O f D i a g r a m O b j e c t K e y a n y T y p e z b w N T n L X > < a : K e y V a l u e O f D i a g r a m O b j e c t K e y a n y T y p e z b w N T n L X > < a : K e y > < K e y > T a b l e s \ T B _ O r d e r s _ 5 0 0 0 \ C o l u m n s \ s h i p _ r e g i o n < / K e y > < / a : K e y > < a : V a l u e   i : t y p e = " D i a g r a m D i s p l a y N o d e V i e w S t a t e " > < H e i g h t > 1 5 0 < / H e i g h t > < I s E x p a n d e d > t r u e < / I s E x p a n d e d > < W i d t h > 2 0 0 < / W i d t h > < / a : V a l u e > < / a : K e y V a l u e O f D i a g r a m O b j e c t K e y a n y T y p e z b w N T n L X > < a : K e y V a l u e O f D i a g r a m O b j e c t K e y a n y T y p e z b w N T n L X > < a : K e y > < K e y > T a b l e s \ T B _ O r d e r s _ 5 0 0 0 \ C o l u m n s \ s h i p _ p o s t a l _ c o d e < / K e y > < / a : K e y > < a : V a l u e   i : t y p e = " D i a g r a m D i s p l a y N o d e V i e w S t a t e " > < H e i g h t > 1 5 0 < / H e i g h t > < I s E x p a n d e d > t r u e < / I s E x p a n d e d > < W i d t h > 2 0 0 < / W i d t h > < / a : V a l u e > < / a : K e y V a l u e O f D i a g r a m O b j e c t K e y a n y T y p e z b w N T n L X > < a : K e y V a l u e O f D i a g r a m O b j e c t K e y a n y T y p e z b w N T n L X > < a : K e y > < K e y > T a b l e s \ T B _ O r d e r s _ 5 0 0 0 \ C o l u m n s \ s h i p _ c o u n t r y < / K e y > < / a : K e y > < a : V a l u e   i : t y p e = " D i a g r a m D i s p l a y N o d e V i e w S t a t e " > < H e i g h t > 1 5 0 < / H e i g h t > < I s E x p a n d e d > t r u e < / I s E x p a n d e d > < W i d t h > 2 0 0 < / W i d t h > < / a : V a l u e > < / a : K e y V a l u e O f D i a g r a m O b j e c t K e y a n y T y p e z b w N T n L X > < a : K e y V a l u e O f D i a g r a m O b j e c t K e y a n y T y p e z b w N T n L X > < a : K e y > < K e y > T a b l e s \ T B _ O r d e r s _ 5 0 0 0 \ C o l u m n s \ s h i p p e d _ d a t e   ( A n o ) < / K e y > < / a : K e y > < a : V a l u e   i : t y p e = " D i a g r a m D i s p l a y N o d e V i e w S t a t e " > < H e i g h t > 1 5 0 < / H e i g h t > < I s E x p a n d e d > t r u e < / I s E x p a n d e d > < W i d t h > 2 0 0 < / W i d t h > < / a : V a l u e > < / a : K e y V a l u e O f D i a g r a m O b j e c t K e y a n y T y p e z b w N T n L X > < a : K e y V a l u e O f D i a g r a m O b j e c t K e y a n y T y p e z b w N T n L X > < a : K e y > < K e y > T a b l e s \ T B _ O r d e r s _ 5 0 0 0 \ C o l u m n s \ s h i p p e d _ d a t e   ( T r i m e s t r e ) < / K e y > < / a : K e y > < a : V a l u e   i : t y p e = " D i a g r a m D i s p l a y N o d e V i e w S t a t e " > < H e i g h t > 1 5 0 < / H e i g h t > < I s E x p a n d e d > t r u e < / I s E x p a n d e d > < W i d t h > 2 0 0 < / W i d t h > < / a : V a l u e > < / a : K e y V a l u e O f D i a g r a m O b j e c t K e y a n y T y p e z b w N T n L X > < a : K e y V a l u e O f D i a g r a m O b j e c t K e y a n y T y p e z b w N T n L X > < a : K e y > < K e y > T a b l e s \ T B _ O r d e r s _ 5 0 0 0 \ C o l u m n s \ s h i p p e d _ d a t e   ( � n d i c e   d e   M � s ) < / K e y > < / a : K e y > < a : V a l u e   i : t y p e = " D i a g r a m D i s p l a y N o d e V i e w S t a t e " > < H e i g h t > 1 5 0 < / H e i g h t > < I s E x p a n d e d > t r u e < / I s E x p a n d e d > < W i d t h > 2 0 0 < / W i d t h > < / a : V a l u e > < / a : K e y V a l u e O f D i a g r a m O b j e c t K e y a n y T y p e z b w N T n L X > < a : K e y V a l u e O f D i a g r a m O b j e c t K e y a n y T y p e z b w N T n L X > < a : K e y > < K e y > T a b l e s \ T B _ O r d e r s _ 5 0 0 0 \ C o l u m n s \ s h i p p e d _ d a t e   ( M � s ) < / K e y > < / a : K e y > < a : V a l u e   i : t y p e = " D i a g r a m D i s p l a y N o d e V i e w S t a t e " > < H e i g h t > 1 5 0 < / H e i g h t > < I s E x p a n d e d > t r u e < / I s E x p a n d e d > < W i d t h > 2 0 0 < / W i d t h > < / a : V a l u e > < / a : K e y V a l u e O f D i a g r a m O b j e c t K e y a n y T y p e z b w N T n L X > < a : K e y V a l u e O f D i a g r a m O b j e c t K e y a n y T y p e z b w N T n L X > < a : K e y > < K e y > T a b l e s \ T B _ O r d e r s _ 5 0 0 0 \ C o l u m n s \ o r d e r _ d a t e   ( A n o ) < / K e y > < / a : K e y > < a : V a l u e   i : t y p e = " D i a g r a m D i s p l a y N o d e V i e w S t a t e " > < H e i g h t > 1 5 0 < / H e i g h t > < I s E x p a n d e d > t r u e < / I s E x p a n d e d > < W i d t h > 2 0 0 < / W i d t h > < / a : V a l u e > < / a : K e y V a l u e O f D i a g r a m O b j e c t K e y a n y T y p e z b w N T n L X > < a : K e y V a l u e O f D i a g r a m O b j e c t K e y a n y T y p e z b w N T n L X > < a : K e y > < K e y > T a b l e s \ T B _ O r d e r s _ 5 0 0 0 \ C o l u m n s \ o r d e r _ d a t e   ( T r i m e s t r e ) < / K e y > < / a : K e y > < a : V a l u e   i : t y p e = " D i a g r a m D i s p l a y N o d e V i e w S t a t e " > < H e i g h t > 1 5 0 < / H e i g h t > < I s E x p a n d e d > t r u e < / I s E x p a n d e d > < W i d t h > 2 0 0 < / W i d t h > < / a : V a l u e > < / a : K e y V a l u e O f D i a g r a m O b j e c t K e y a n y T y p e z b w N T n L X > < a : K e y V a l u e O f D i a g r a m O b j e c t K e y a n y T y p e z b w N T n L X > < a : K e y > < K e y > T a b l e s \ T B _ O r d e r s _ 5 0 0 0 \ C o l u m n s \ o r d e r _ d a t e   ( � n d i c e   d e   M � s ) < / K e y > < / a : K e y > < a : V a l u e   i : t y p e = " D i a g r a m D i s p l a y N o d e V i e w S t a t e " > < H e i g h t > 1 5 0 < / H e i g h t > < I s E x p a n d e d > t r u e < / I s E x p a n d e d > < W i d t h > 2 0 0 < / W i d t h > < / a : V a l u e > < / a : K e y V a l u e O f D i a g r a m O b j e c t K e y a n y T y p e z b w N T n L X > < a : K e y V a l u e O f D i a g r a m O b j e c t K e y a n y T y p e z b w N T n L X > < a : K e y > < K e y > T a b l e s \ T B _ O r d e r s _ 5 0 0 0 \ C o l u m n s \ o r d e r _ d a t e   ( M � s ) 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 2 6 7 . 9 0 3 8 1 0 5 6 7 6 6 5 8 < / L e f t > < T a b I n d e x > 3 < / T a b I n d e x > < T o p > 1 8 6 . 5 4 3 7 4 1 3 2 0 9 3 4 6 3 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 T a b l e s \ P r o d u c t s \ C o l u m n s \ s u p p l i e r _ i d < / K e y > < / a : K e y > < a : V a l u e   i : t y p e = " D i a g r a m D i s p l a y N o d e V i e w S t a t e " > < H e i g h t > 1 5 0 < / H e i g h t > < I s E x p a n d e d > t r u e < / I s E x p a n d e d > < W i d t h > 2 0 0 < / W i d t h > < / a : V a l u e > < / a : K e y V a l u e O f D i a g r a m O b j e c t K e y a n y T y p e z b w N T n L X > < a : K e y V a l u e O f D i a g r a m O b j e c t K e y a n y T y p e z b w N T n L X > < a : K e y > < K e y > T a b l e s \ P r o d u c t s \ C o l u m n s \ c a t e g o r y _ i d < / K e y > < / a : K e y > < a : V a l u e   i : t y p e = " D i a g r a m D i s p l a y N o d e V i e w S t a t e " > < H e i g h t > 1 5 0 < / H e i g h t > < I s E x p a n d e d > t r u e < / I s E x p a n d e d > < W i d t h > 2 0 0 < / W i d t h > < / a : V a l u e > < / a : K e y V a l u e O f D i a g r a m O b j e c t K e y a n y T y p e z b w N T n L X > < a : K e y V a l u e O f D i a g r a m O b j e c t K e y a n y T y p e z b w N T n L X > < a : K e y > < K e y > T a b l e s \ P r o d u c t s \ C o l u m n s \ q u a n t i t y _ p e r _ u n i t < / K e y > < / a : K e y > < a : V a l u e   i : t y p e = " D i a g r a m D i s p l a y N o d e V i e w S t a t e " > < H e i g h t > 1 5 0 < / H e i g h t > < I s E x p a n d e d > t r u e < / I s E x p a n d e d > < W i d t h > 2 0 0 < / W i d t h > < / a : V a l u e > < / a : K e y V a l u e O f D i a g r a m O b j e c t K e y a n y T y p e z b w N T n L X > < a : K e y V a l u e O f D i a g r a m O b j e c t K e y a n y T y p e z b w N T n L X > < a : K e y > < K e y > T a b l e s \ P r o d u c t s \ C o l u m n s \ u n i t _ p r i c e < / K e y > < / a : K e y > < a : V a l u e   i : t y p e = " D i a g r a m D i s p l a y N o d e V i e w S t a t e " > < H e i g h t > 1 5 0 < / H e i g h t > < I s E x p a n d e d > t r u e < / I s E x p a n d e d > < W i d t h > 2 0 0 < / W i d t h > < / a : V a l u e > < / a : K e y V a l u e O f D i a g r a m O b j e c t K e y a n y T y p e z b w N T n L X > < a : K e y V a l u e O f D i a g r a m O b j e c t K e y a n y T y p e z b w N T n L X > < a : K e y > < K e y > T a b l e s \ P r o d u c t s \ C o l u m n s \ u n i t s _ i n _ s t o c k < / K e y > < / a : K e y > < a : V a l u e   i : t y p e = " D i a g r a m D i s p l a y N o d e V i e w S t a t e " > < H e i g h t > 1 5 0 < / H e i g h t > < I s E x p a n d e d > t r u e < / I s E x p a n d e d > < W i d t h > 2 0 0 < / W i d t h > < / a : V a l u e > < / a : K e y V a l u e O f D i a g r a m O b j e c t K e y a n y T y p e z b w N T n L X > < a : K e y V a l u e O f D i a g r a m O b j e c t K e y a n y T y p e z b w N T n L X > < a : K e y > < K e y > T a b l e s \ P r o d u c t s \ C o l u m n s \ u n i t s _ o n _ o r d e r < / K e y > < / a : K e y > < a : V a l u e   i : t y p e = " D i a g r a m D i s p l a y N o d e V i e w S t a t e " > < H e i g h t > 1 5 0 < / H e i g h t > < I s E x p a n d e d > t r u e < / I s E x p a n d e d > < W i d t h > 2 0 0 < / W i d t h > < / a : V a l u e > < / a : K e y V a l u e O f D i a g r a m O b j e c t K e y a n y T y p e z b w N T n L X > < a : K e y V a l u e O f D i a g r a m O b j e c t K e y a n y T y p e z b w N T n L X > < a : K e y > < K e y > T a b l e s \ P r o d u c t s \ C o l u m n s \ r e o r d e r _ l e v e l < / 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 T a b l e s \ P r o d u c t s \ M e a s u r e s \ C o n t a g e m   d e   p r o d u c t _ n a m e < / K e y > < / a : K e y > < a : V a l u e   i : t y p e = " D i a g r a m D i s p l a y N o d e V i e w S t a t e " > < H e i g h t > 1 5 0 < / H e i g h t > < I s E x p a n d e d > t r u e < / I s E x p a n d e d > < W i d t h > 2 0 0 < / W i d t h > < / a : V a l u e > < / a : K e y V a l u e O f D i a g r a m O b j e c t K e y a n y T y p e z b w N T n L X > < a : K e y V a l u e O f D i a g r a m O b j e c t K e y a n y T y p e z b w N T n L X > < a : K e y > < K e y > T a b l e s \ P r o d u c t s \ C o n t a g e m   d e   p r o d u c t _ n a m e \ A d d i t i o n a l   I n f o \ M e d i d a   I m p l � c i t a < / K e y > < / a : K e y > < a : V a l u e   i : t y p e = " D i a g r a m D i s p l a y V i e w S t a t e I D i a g r a m T a g A d d i t i o n a l I n f o " / > < / a : K e y V a l u e O f D i a g r a m O b j e c t K e y a n y T y p e z b w N T n L X > < a : K e y V a l u e O f D i a g r a m O b j e c t K e y a n y T y p e z b w N T n L X > < a : K e y > < K e y > T a b l e s \ E m p l o y e e s < / K e y > < / a : K e y > < a : V a l u e   i : t y p e = " D i a g r a m D i s p l a y N o d e V i e w S t a t e " > < H e i g h t > 1 5 0 < / H e i g h t > < I s E x p a n d e d > t r u e < / I s E x p a n d e d > < L a y e d O u t > t r u e < / L a y e d O u t > < L e f t > 9 4 2 . 5 4 5 0 5 1 7 1 5 1 0 2 3 2 < / L e f t > < T a b I n d e x > 4 < / T a b I n d e x > < T o p > 3 4 6 . 6 9 6 3 3 4 9 6 2 2 4 3 9 5 < / T o p > < W i d t h > 2 0 0 < / W i d t h > < / a : V a l u e > < / a : K e y V a l u e O f D i a g r a m O b j e c t K e y a n y T y p e z b w N T n L X > < a : K e y V a l u e O f D i a g r a m O b j e c t K e y a n y T y p e z b w N T n L X > < a : K e y > < K e y > T a b l e s \ E m p l o y e e s \ C o l u m n s \ e m p l o y e e _ i d < / K e y > < / a : K e y > < a : V a l u e   i : t y p e = " D i a g r a m D i s p l a y N o d e V i e w S t a t e " > < H e i g h t > 1 5 0 < / H e i g h t > < I s E x p a n d e d > t r u e < / I s E x p a n d e d > < W i d t h > 2 0 0 < / W i d t h > < / a : V a l u e > < / a : K e y V a l u e O f D i a g r a m O b j e c t K e y a n y T y p e z b w N T n L X > < a : K e y V a l u e O f D i a g r a m O b j e c t K e y a n y T y p e z b w N T n L X > < a : K e y > < K e y > T a b l e s \ E m p l o y e e s \ C o l u m n s \ l a s t _ n a m e < / K e y > < / a : K e y > < a : V a l u e   i : t y p e = " D i a g r a m D i s p l a y N o d e V i e w S t a t e " > < H e i g h t > 1 5 0 < / H e i g h t > < I s E x p a n d e d > t r u e < / I s E x p a n d e d > < W i d t h > 2 0 0 < / W i d t h > < / a : V a l u e > < / a : K e y V a l u e O f D i a g r a m O b j e c t K e y a n y T y p e z b w N T n L X > < a : K e y V a l u e O f D i a g r a m O b j e c t K e y a n y T y p e z b w N T n L X > < a : K e y > < K e y > T a b l e s \ E m p l o y e e s \ C o l u m n s \ f i r s t _ n a m e 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 T a b l e s \ E m p l o y e e s \ C o l u m n s \ t i t l e _ o f _ c o u r t e s y < / K e y > < / a : K e y > < a : V a l u e   i : t y p e = " D i a g r a m D i s p l a y N o d e V i e w S t a t e " > < H e i g h t > 1 5 0 < / H e i g h t > < I s E x p a n d e d > t r u e < / I s E x p a n d e d > < W i d t h > 2 0 0 < / W i d t h > < / a : V a l u e > < / a : K e y V a l u e O f D i a g r a m O b j e c t K e y a n y T y p e z b w N T n L X > < a : K e y V a l u e O f D i a g r a m O b j e c t K e y a n y T y p e z b w N T n L X > < a : K e y > < K e y > T a b l e s \ E m p l o y e e s \ C o l u m n s \ b i r t h _ d a t e < / K e y > < / a : K e y > < a : V a l u e   i : t y p e = " D i a g r a m D i s p l a y N o d e V i e w S t a t e " > < H e i g h t > 1 5 0 < / H e i g h t > < I s E x p a n d e d > t r u e < / I s E x p a n d e d > < W i d t h > 2 0 0 < / W i d t h > < / a : V a l u e > < / a : K e y V a l u e O f D i a g r a m O b j e c t K e y a n y T y p e z b w N T n L X > < a : K e y V a l u e O f D i a g r a m O b j e c t K e y a n y T y p e z b w N T n L X > < a : K e y > < K e y > T a b l e s \ E m p l o y e e s \ C o l u m n s \ h i r e _ d a t e 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 T a b l e s \ E m p l o y e e s \ C o l u m n s \ p o s t a l _ c o d e 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 T a b l e s \ E m p l o y e e s \ C o l u m n s \ h o m e _ p h o n e 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 T a b l e s \ E m p l o y e e s \ C o l u m n s \ r e p o r t s _ t o < / K e y > < / a : K e y > < a : V a l u e   i : t y p e = " D i a g r a m D i s p l a y N o d e V i e w S t a t e " > < H e i g h t > 1 5 0 < / H e i g h t > < I s E x p a n d e d > t r u e < / I s E x p a n d e d > < W i d t h > 2 0 0 < / W i d t h > < / a : V a l u e > < / a : K e y V a l u e O f D i a g r a m O b j e c t K e y a n y T y p e z b w N T n L X > < a : K e y V a l u e O f D i a g r a m O b j e c t K e y a n y T y p e z b w N T n L X > < a : K e y > < K e y > T a b l e s \ E m p l o y e e s \ C o l u m n s \ p h o t o _ p a t h < / K e y > < / a : K e y > < a : V a l u e   i : t y p e = " D i a g r a m D i s p l a y N o d e V i e w S t a t e " > < H e i g h t > 1 5 0 < / H e i g h t > < I s E x p a n d e d > t r u e < / I s E x p a n d e d > < W i d t h > 2 0 0 < / W i d t h > < / a : V a l u e > < / a : K e y V a l u e O f D i a g r a m O b j e c t K e y a n y T y p e z b w N T n L X > < a : K e y V a l u e O f D i a g r a m O b j e c t K e y a n y T y p e z b w N T n L X > < a : K e y > < K e y > R e l a t i o n s h i p s \ & l t ; T a b l e s \ T B _ O r d e r s _ 5 0 0 0 \ C o l u m n s \ e m p l o y e e _ i d & g t ; - & l t ; T a b l e s \ E m p l o y e e s \ C o l u m n s \ e m p l o y e e _ i d & g t ; < / K e y > < / a : K e y > < a : V a l u e   i : t y p e = " D i a g r a m D i s p l a y L i n k V i e w S t a t e " > < A u t o m a t i o n P r o p e r t y H e l p e r T e x t > P o n t o   d e   e x t r e m i d a d e   1 :   ( 9 3 6 , 6 3 5 7 4 4 2 7 2 5 9 3 , 8 6 , 7 9 2 5 2 4 1 1 4 4 2 ) .   P o n t o   d e   e x t r e m i d a d e   2 :   ( 9 2 6 , 5 4 5 0 5 1 7 1 5 1 0 2 , 4 2 1 , 6 9 6 3 3 5 1 1 4 4 2 )   < / A u t o m a t i o n P r o p e r t y H e l p e r T e x t > < L a y e d O u t > t r u e < / L a y e d O u t > < P o i n t s   x m l n s : b = " h t t p : / / s c h e m a s . d a t a c o n t r a c t . o r g / 2 0 0 4 / 0 7 / S y s t e m . W i n d o w s " > < b : P o i n t > < b : _ x > 9 3 6 . 6 3 5 7 4 4 2 7 2 5 9 2 8 9 < / b : _ x > < b : _ y > 8 6 . 7 9 2 5 2 4 1 1 4 4 1 9 9 6 2 < / b : _ y > < / b : P o i n t > < b : P o i n t > < b : _ x > 9 3 8 . 1 3 5 7 4 4 7 4 0 3 2 0 4 3 < / b : _ x > < b : _ y > 8 6 . 7 9 2 5 2 4 1 1 4 4 1 9 9 6 2 < / b : _ y > < / b : P o i n t > < b : P o i n t > < b : _ x > 9 4 0 . 1 3 5 7 4 4 7 4 0 3 2 0 4 3 < / b : _ x > < b : _ y > 8 8 . 7 9 2 5 2 4 1 1 4 4 1 9 9 6 2 < / b : _ y > < / b : P o i n t > < b : P o i n t > < b : _ x > 9 4 0 . 1 3 5 7 4 4 7 4 0 3 2 0 4 3 < / b : _ x > < b : _ y > 2 5 2 . 2 4 4 4 3 0 1 1 4 4 1 9 9 7 < / b : _ y > < / b : P o i n t > < b : P o i n t > < b : _ x > 9 3 8 . 1 3 5 7 4 4 7 4 0 3 2 0 4 3 < / b : _ x > < b : _ y > 2 5 4 . 2 4 4 4 3 0 1 1 4 4 1 9 9 7 < / b : _ y > < / b : P o i n t > < b : P o i n t > < b : _ x > 9 2 5 . 0 4 5 0 5 1 7 4 9 3 2 0 4 6 < / b : _ x > < b : _ y > 2 5 4 . 2 4 4 4 3 0 1 1 4 4 1 9 9 7 < / b : _ y > < / b : P o i n t > < b : P o i n t > < b : _ x > 9 2 3 . 0 4 5 0 5 1 7 4 9 3 2 0 4 6 < / b : _ x > < b : _ y > 2 5 6 . 2 4 4 4 3 0 1 1 4 4 1 9 9 7 < / b : _ y > < / b : P o i n t > < b : P o i n t > < b : _ x > 9 2 3 . 0 4 5 0 5 1 7 4 9 3 2 0 4 6 < / b : _ x > < b : _ y > 4 1 9 . 6 9 6 3 3 5 1 1 4 4 2 < / b : _ y > < / b : P o i n t > < b : P o i n t > < b : _ x > 9 2 5 . 0 4 5 0 5 1 7 4 9 3 2 0 4 6 < / b : _ x > < b : _ y > 4 2 1 . 6 9 6 3 3 5 1 1 4 4 2 < / b : _ y > < / b : P o i n t > < b : P o i n t > < b : _ x > 9 2 6 . 5 4 5 0 5 1 7 1 5 1 0 2 3 2 < / b : _ x > < b : _ y > 4 2 1 . 6 9 6 3 3 5 1 1 4 4 2 < / b : _ y > < / b : P o i n t > < / P o i n t s > < / a : V a l u e > < / a : K e y V a l u e O f D i a g r a m O b j e c t K e y a n y T y p e z b w N T n L X > < a : K e y V a l u e O f D i a g r a m O b j e c t K e y a n y T y p e z b w N T n L X > < a : K e y > < K e y > R e l a t i o n s h i p s \ & l t ; T a b l e s \ T B _ O r d e r s _ 5 0 0 0 \ C o l u m n s \ e m p l o y e e _ i d & g t ; - & l t ; T a b l e s \ E m p l o y e e s \ C o l u m n s \ e m p l o y e e _ i d & g t ; \ F K < / K e y > < / a : K e y > < a : V a l u e   i : t y p e = " D i a g r a m D i s p l a y L i n k E n d p o i n t V i e w S t a t e " > < H e i g h t > 1 6 < / H e i g h t > < L a b e l L o c a t i o n   x m l n s : b = " h t t p : / / s c h e m a s . d a t a c o n t r a c t . o r g / 2 0 0 4 / 0 7 / S y s t e m . W i n d o w s " > < b : _ x > 9 2 0 . 6 3 5 7 4 4 2 7 2 5 9 2 8 9 < / b : _ x > < b : _ y > 7 8 . 7 9 2 5 2 4 1 1 4 4 1 9 9 6 2 < / b : _ y > < / L a b e l L o c a t i o n > < L o c a t i o n   x m l n s : b = " h t t p : / / s c h e m a s . d a t a c o n t r a c t . o r g / 2 0 0 4 / 0 7 / S y s t e m . W i n d o w s " > < b : _ x > 9 2 0 . 6 3 5 7 4 4 2 7 2 5 9 2 8 9 < / b : _ x > < b : _ y > 8 6 . 7 9 2 5 2 4 1 1 4 4 1 9 9 6 2 < / b : _ y > < / L o c a t i o n > < S h a p e R o t a t e A n g l e > 3 6 0 < / S h a p e R o t a t e A n g l e > < W i d t h > 1 6 < / W i d t h > < / a : V a l u e > < / a : K e y V a l u e O f D i a g r a m O b j e c t K e y a n y T y p e z b w N T n L X > < a : K e y V a l u e O f D i a g r a m O b j e c t K e y a n y T y p e z b w N T n L X > < a : K e y > < K e y > R e l a t i o n s h i p s \ & l t ; T a b l e s \ T B _ O r d e r s _ 5 0 0 0 \ C o l u m n s \ e m p l o y e e _ i d & g t ; - & l t ; T a b l e s \ E m p l o y e e s \ C o l u m n s \ e m p l o y e e _ i d & g t ; \ P K < / K e y > < / a : K e y > < a : V a l u e   i : t y p e = " D i a g r a m D i s p l a y L i n k E n d p o i n t V i e w S t a t e " > < H e i g h t > 1 6 < / H e i g h t > < L a b e l L o c a t i o n   x m l n s : b = " h t t p : / / s c h e m a s . d a t a c o n t r a c t . o r g / 2 0 0 4 / 0 7 / S y s t e m . W i n d o w s " > < b : _ x > 9 2 6 . 5 4 5 0 5 1 7 1 5 1 0 2 3 2 < / b : _ x > < b : _ y > 4 1 3 . 6 9 6 3 3 5 1 1 4 4 2 < / b : _ y > < / L a b e l L o c a t i o n > < L o c a t i o n   x m l n s : b = " h t t p : / / s c h e m a s . d a t a c o n t r a c t . o r g / 2 0 0 4 / 0 7 / S y s t e m . W i n d o w s " > < b : _ x > 9 4 2 . 5 4 5 0 5 1 7 1 5 1 0 2 3 2 < / b : _ x > < b : _ y > 4 2 1 . 6 9 6 3 3 5 1 1 4 4 2 < / b : _ y > < / L o c a t i o n > < S h a p e R o t a t e A n g l e > 1 8 0 < / S h a p e R o t a t e A n g l e > < W i d t h > 1 6 < / W i d t h > < / a : V a l u e > < / a : K e y V a l u e O f D i a g r a m O b j e c t K e y a n y T y p e z b w N T n L X > < a : K e y V a l u e O f D i a g r a m O b j e c t K e y a n y T y p e z b w N T n L X > < a : K e y > < K e y > R e l a t i o n s h i p s \ & l t ; T a b l e s \ T B _ O r d e r s _ 5 0 0 0 \ C o l u m n s \ e m p l o y e e _ i d & g t ; - & l t ; T a b l e s \ E m p l o y e e s \ C o l u m n s \ e m p l o y e e _ i d & g t ; \ C r o s s F i l t e r < / K e y > < / a : K e y > < a : V a l u e   i : t y p e = " D i a g r a m D i s p l a y L i n k C r o s s F i l t e r V i e w S t a t e " > < P o i n t s   x m l n s : b = " h t t p : / / s c h e m a s . d a t a c o n t r a c t . o r g / 2 0 0 4 / 0 7 / S y s t e m . W i n d o w s " > < b : P o i n t > < b : _ x > 9 3 6 . 6 3 5 7 4 4 2 7 2 5 9 2 8 9 < / b : _ x > < b : _ y > 8 6 . 7 9 2 5 2 4 1 1 4 4 1 9 9 6 2 < / b : _ y > < / b : P o i n t > < b : P o i n t > < b : _ x > 9 3 8 . 1 3 5 7 4 4 7 4 0 3 2 0 4 3 < / b : _ x > < b : _ y > 8 6 . 7 9 2 5 2 4 1 1 4 4 1 9 9 6 2 < / b : _ y > < / b : P o i n t > < b : P o i n t > < b : _ x > 9 4 0 . 1 3 5 7 4 4 7 4 0 3 2 0 4 3 < / b : _ x > < b : _ y > 8 8 . 7 9 2 5 2 4 1 1 4 4 1 9 9 6 2 < / b : _ y > < / b : P o i n t > < b : P o i n t > < b : _ x > 9 4 0 . 1 3 5 7 4 4 7 4 0 3 2 0 4 3 < / b : _ x > < b : _ y > 2 5 2 . 2 4 4 4 3 0 1 1 4 4 1 9 9 7 < / b : _ y > < / b : P o i n t > < b : P o i n t > < b : _ x > 9 3 8 . 1 3 5 7 4 4 7 4 0 3 2 0 4 3 < / b : _ x > < b : _ y > 2 5 4 . 2 4 4 4 3 0 1 1 4 4 1 9 9 7 < / b : _ y > < / b : P o i n t > < b : P o i n t > < b : _ x > 9 2 5 . 0 4 5 0 5 1 7 4 9 3 2 0 4 6 < / b : _ x > < b : _ y > 2 5 4 . 2 4 4 4 3 0 1 1 4 4 1 9 9 7 < / b : _ y > < / b : P o i n t > < b : P o i n t > < b : _ x > 9 2 3 . 0 4 5 0 5 1 7 4 9 3 2 0 4 6 < / b : _ x > < b : _ y > 2 5 6 . 2 4 4 4 3 0 1 1 4 4 1 9 9 7 < / b : _ y > < / b : P o i n t > < b : P o i n t > < b : _ x > 9 2 3 . 0 4 5 0 5 1 7 4 9 3 2 0 4 6 < / b : _ x > < b : _ y > 4 1 9 . 6 9 6 3 3 5 1 1 4 4 2 < / b : _ y > < / b : P o i n t > < b : P o i n t > < b : _ x > 9 2 5 . 0 4 5 0 5 1 7 4 9 3 2 0 4 6 < / b : _ x > < b : _ y > 4 2 1 . 6 9 6 3 3 5 1 1 4 4 2 < / b : _ y > < / b : P o i n t > < b : P o i n t > < b : _ x > 9 2 6 . 5 4 5 0 5 1 7 1 5 1 0 2 3 2 < / b : _ x > < b : _ y > 4 2 1 . 6 9 6 3 3 5 1 1 4 4 2 < / b : _ y > < / b : P o i n t > < / P o i n t s > < / a : V a l u e > < / a : K e y V a l u e O f D i a g r a m O b j e c t K e y a n y T y p e z b w N T n L X > < a : K e y V a l u e O f D i a g r a m O b j e c t K e y a n y T y p e z b w N T n L X > < a : K e y > < K e y > R e l a t i o n s h i p s \ & l t ; T a b l e s \ P r o d u c t s \ C o l u m n s \ c a t e g o r y _ i d & g t ; - & l t ; T a b l e s \ T B _ C a t e g o r i e s \ C o l u m n s \ c a t e g o r y _ i d & g t ; < / K e y > < / a : K e y > < a : V a l u e   i : t y p e = " D i a g r a m D i s p l a y L i n k V i e w S t a t e " > < A u t o m a t i o n P r o p e r t y H e l p e r T e x t > P o n t o   d e   e x t r e m i d a d e   1 :   ( 2 5 1 , 9 0 3 8 1 0 5 6 7 6 6 6 , 2 6 1 , 5 4 3 7 4 1 1 1 4 4 2 ) .   P o n t o   d e   e x t r e m i d a d e   2 :   ( 2 1 6 , 7 5 , 0 0 0 0 0 0 1 1 4 4 2 )   < / A u t o m a t i o n P r o p e r t y H e l p e r T e x t > < L a y e d O u t > t r u e < / L a y e d O u t > < P o i n t s   x m l n s : b = " h t t p : / / s c h e m a s . d a t a c o n t r a c t . o r g / 2 0 0 4 / 0 7 / S y s t e m . W i n d o w s " > < b : P o i n t > < b : _ x > 2 5 1 . 9 0 3 8 1 0 5 6 7 6 6 5 8 < / b : _ x > < b : _ y > 2 6 1 . 5 4 3 7 4 1 1 1 4 4 1 9 9 6 < / b : _ y > < / b : P o i n t > < b : P o i n t > < b : _ x > 2 3 5 . 9 5 1 9 0 5 2 4 4 8 2 0 4 1 < / b : _ x > < b : _ y > 2 6 1 . 5 4 3 7 4 1 1 1 4 4 1 9 9 6 < / b : _ y > < / b : P o i n t > < b : P o i n t > < b : _ x > 2 3 3 . 9 5 1 9 0 5 2 4 4 8 2 0 4 1 < / b : _ x > < b : _ y > 2 5 9 . 5 4 3 7 4 1 1 1 4 4 1 9 9 6 < / b : _ y > < / b : P o i n t > < b : P o i n t > < b : _ x > 2 3 3 . 9 5 1 9 0 5 2 4 4 8 2 0 4 1 < / b : _ x > < b : _ y > 7 7 . 0 0 0 0 0 0 1 1 4 4 1 9 9 6 2 < / b : _ y > < / b : P o i n t > < b : P o i n t > < b : _ x > 2 3 1 . 9 5 1 9 0 5 2 4 4 8 2 0 4 1 < / b : _ x > < b : _ y > 7 5 . 0 0 0 0 0 0 1 1 4 4 1 9 9 6 2 < / b : _ y > < / b : P o i n t > < b : P o i n t > < b : _ x > 2 1 5 . 9 9 9 9 9 9 9 9 9 9 9 9 9 4 < / b : _ x > < b : _ y > 7 5 . 0 0 0 0 0 0 1 1 4 4 1 9 9 6 2 < / b : _ y > < / b : P o i n t > < / P o i n t s > < / a : V a l u e > < / a : K e y V a l u e O f D i a g r a m O b j e c t K e y a n y T y p e z b w N T n L X > < a : K e y V a l u e O f D i a g r a m O b j e c t K e y a n y T y p e z b w N T n L X > < a : K e y > < K e y > R e l a t i o n s h i p s \ & l t ; T a b l e s \ P r o d u c t s \ C o l u m n s \ c a t e g o r y _ i d & g t ; - & l t ; T a b l e s \ T B _ C a t e g o r i e s \ C o l u m n s \ c a t e g o r y _ i d & g t ; \ F K < / K e y > < / a : K e y > < a : V a l u e   i : t y p e = " D i a g r a m D i s p l a y L i n k E n d p o i n t V i e w S t a t e " > < H e i g h t > 1 6 < / H e i g h t > < L a b e l L o c a t i o n   x m l n s : b = " h t t p : / / s c h e m a s . d a t a c o n t r a c t . o r g / 2 0 0 4 / 0 7 / S y s t e m . W i n d o w s " > < b : _ x > 2 5 1 . 9 0 3 8 1 0 5 6 7 6 6 5 8 < / b : _ x > < b : _ y > 2 5 3 . 5 4 3 7 4 1 1 1 4 4 1 9 9 6 < / b : _ y > < / L a b e l L o c a t i o n > < L o c a t i o n   x m l n s : b = " h t t p : / / s c h e m a s . d a t a c o n t r a c t . o r g / 2 0 0 4 / 0 7 / S y s t e m . W i n d o w s " > < b : _ x > 2 6 7 . 9 0 3 8 1 0 5 6 7 6 6 5 8 < / b : _ x > < b : _ y > 2 6 1 . 5 4 3 7 4 1 1 1 4 4 1 9 9 6 < / b : _ y > < / L o c a t i o n > < S h a p e R o t a t e A n g l e > 1 8 0 < / S h a p e R o t a t e A n g l e > < W i d t h > 1 6 < / W i d t h > < / a : V a l u e > < / a : K e y V a l u e O f D i a g r a m O b j e c t K e y a n y T y p e z b w N T n L X > < a : K e y V a l u e O f D i a g r a m O b j e c t K e y a n y T y p e z b w N T n L X > < a : K e y > < K e y > R e l a t i o n s h i p s \ & l t ; T a b l e s \ P r o d u c t s \ C o l u m n s \ c a t e g o r y _ i d & g t ; - & l t ; T a b l e s \ T B _ C a t e g o r i e s \ C o l u m n s \ c a t e g o r y _ i d & g t ; \ P K < / K e y > < / a : K e y > < a : V a l u e   i : t y p e = " D i a g r a m D i s p l a y L i n k E n d p o i n t V i e w S t a t e " > < H e i g h t > 1 6 < / H e i g h t > < L a b e l L o c a t i o n   x m l n s : b = " h t t p : / / s c h e m a s . d a t a c o n t r a c t . o r g / 2 0 0 4 / 0 7 / S y s t e m . W i n d o w s " > < b : _ x > 1 9 9 . 9 9 9 9 9 9 9 9 9 9 9 9 9 4 < / b : _ x > < b : _ y > 6 7 . 0 0 0 0 0 0 1 1 4 4 1 9 9 6 2 < / b : _ y > < / L a b e l L o c a t i o n > < L o c a t i o n   x m l n s : b = " h t t p : / / s c h e m a s . d a t a c o n t r a c t . o r g / 2 0 0 4 / 0 7 / S y s t e m . W i n d o w s " > < b : _ x > 1 9 9 . 9 9 9 9 9 9 9 9 9 9 9 9 9 4 < / b : _ x > < b : _ y > 7 5 . 0 0 0 0 0 0 1 1 4 4 1 9 9 6 2 < / b : _ y > < / L o c a t i o n > < S h a p e R o t a t e A n g l e > 3 6 0 < / S h a p e R o t a t e A n g l e > < W i d t h > 1 6 < / W i d t h > < / a : V a l u e > < / a : K e y V a l u e O f D i a g r a m O b j e c t K e y a n y T y p e z b w N T n L X > < a : K e y V a l u e O f D i a g r a m O b j e c t K e y a n y T y p e z b w N T n L X > < a : K e y > < K e y > R e l a t i o n s h i p s \ & l t ; T a b l e s \ P r o d u c t s \ C o l u m n s \ c a t e g o r y _ i d & g t ; - & l t ; T a b l e s \ T B _ C a t e g o r i e s \ C o l u m n s \ c a t e g o r y _ i d & g t ; \ C r o s s F i l t e r < / K e y > < / a : K e y > < a : V a l u e   i : t y p e = " D i a g r a m D i s p l a y L i n k C r o s s F i l t e r V i e w S t a t e " > < P o i n t s   x m l n s : b = " h t t p : / / s c h e m a s . d a t a c o n t r a c t . o r g / 2 0 0 4 / 0 7 / S y s t e m . W i n d o w s " > < b : P o i n t > < b : _ x > 2 5 1 . 9 0 3 8 1 0 5 6 7 6 6 5 8 < / b : _ x > < b : _ y > 2 6 1 . 5 4 3 7 4 1 1 1 4 4 1 9 9 6 < / b : _ y > < / b : P o i n t > < b : P o i n t > < b : _ x > 2 3 5 . 9 5 1 9 0 5 2 4 4 8 2 0 4 1 < / b : _ x > < b : _ y > 2 6 1 . 5 4 3 7 4 1 1 1 4 4 1 9 9 6 < / b : _ y > < / b : P o i n t > < b : P o i n t > < b : _ x > 2 3 3 . 9 5 1 9 0 5 2 4 4 8 2 0 4 1 < / b : _ x > < b : _ y > 2 5 9 . 5 4 3 7 4 1 1 1 4 4 1 9 9 6 < / b : _ y > < / b : P o i n t > < b : P o i n t > < b : _ x > 2 3 3 . 9 5 1 9 0 5 2 4 4 8 2 0 4 1 < / b : _ x > < b : _ y > 7 7 . 0 0 0 0 0 0 1 1 4 4 1 9 9 6 2 < / b : _ y > < / b : P o i n t > < b : P o i n t > < b : _ x > 2 3 1 . 9 5 1 9 0 5 2 4 4 8 2 0 4 1 < / b : _ x > < b : _ y > 7 5 . 0 0 0 0 0 0 1 1 4 4 1 9 9 6 2 < / b : _ y > < / b : P o i n t > < b : P o i n t > < b : _ x > 2 1 5 . 9 9 9 9 9 9 9 9 9 9 9 9 9 4 < / b : _ x > < b : _ y > 7 5 . 0 0 0 0 0 0 1 1 4 4 1 9 9 6 2 < / b : _ y > < / b : P o i n t > < / P o i n t s > < / a : V a l u e > < / a : K e y V a l u e O f D i a g r a m O b j e c t K e y a n y T y p e z b w N T n L X > < / V i e w S t a t e s > < / D i a g r a m M a n a g e r . S e r i a l i z a b l e D i a g r a m > < D i a g r a m M a n a g e r . S e r i a l i z a b l e D i a g r a m > < A d a p t e r   i : t y p e = " M e a s u r e D i a g r a m S a n d b o x A d a p t e r " > < T a b l e N a m e > T B _ O r d e r s _ 5 0 0 0 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 T B _ O r d e r s _ 5 0 0 0 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 M e a s u r e s \ S o m a   d e   e m p l o y e e _ i d < / K e y > < / D i a g r a m O b j e c t K e y > < D i a g r a m O b j e c t K e y > < K e y > M e a s u r e s \ S o m a   d e   e m p l o y e e _ i d \ T a g I n f o \ F � r m u l a < / K e y > < / D i a g r a m O b j e c t K e y > < D i a g r a m O b j e c t K e y > < K e y > M e a s u r e s \ S o m a   d e   e m p l o y e e _ i d \ T a g I n f o \ V a l o r < / K e y > < / D i a g r a m O b j e c t K e y > < D i a g r a m O b j e c t K e y > < K e y > C o l u m n s \ o r d e r _ i d < / K e y > < / D i a g r a m O b j e c t K e y > < D i a g r a m O b j e c t K e y > < K e y > C o l u m n s \ c u s t o m e r _ i d < / K e y > < / D i a g r a m O b j e c t K e y > < D i a g r a m O b j e c t K e y > < K e y > C o l u m n s \ e m p l o y e e _ i d < / K e y > < / D i a g r a m O b j e c t K e y > < D i a g r a m O b j e c t K e y > < K e y > C o l u m n s \ o r d e r _ d a t e < / K e y > < / D i a g r a m O b j e c t K e y > < D i a g r a m O b j e c t K e y > < K e y > C o l u m n s \ r e q u i r e d _ d a t e < / K e y > < / D i a g r a m O b j e c t K e y > < D i a g r a m O b j e c t K e y > < K e y > C o l u m n s \ s h i p p e d _ d a t e < / K e y > < / D i a g r a m O b j e c t K e y > < D i a g r a m O b j e c t K e y > < K e y > C o l u m n s \ s h i p _ v i a < / K e y > < / D i a g r a m O b j e c t K e y > < D i a g r a m O b j e c t K e y > < K e y > C o l u m n s \ f r e i g h t < / K e y > < / D i a g r a m O b j e c t K e y > < D i a g r a m O b j e c t K e y > < K e y > C o l u m n s \ s h i p _ n a m e < / K e y > < / D i a g r a m O b j e c t K e y > < D i a g r a m O b j e c t K e y > < K e y > C o l u m n s \ s h i p _ a d d r e s s < / K e y > < / D i a g r a m O b j e c t K e y > < D i a g r a m O b j e c t K e y > < K e y > C o l u m n s \ s h i p _ c i t y < / K e y > < / D i a g r a m O b j e c t K e y > < D i a g r a m O b j e c t K e y > < K e y > C o l u m n s \ s h i p _ r e g i o n < / K e y > < / D i a g r a m O b j e c t K e y > < D i a g r a m O b j e c t K e y > < K e y > C o l u m n s \ s h i p _ p o s t a l _ c o d e < / K e y > < / D i a g r a m O b j e c t K e y > < D i a g r a m O b j e c t K e y > < K e y > C o l u m n s \ s h i p _ c o u n t r y < / K e y > < / D i a g r a m O b j e c t K e y > < D i a g r a m O b j e c t K e y > < K e y > C o l u m n s \ s h i p p e d _ d a t e   ( A n o ) < / K e y > < / D i a g r a m O b j e c t K e y > < D i a g r a m O b j e c t K e y > < K e y > C o l u m n s \ s h i p p e d _ d a t e   ( T r i m e s t r e ) < / K e y > < / D i a g r a m O b j e c t K e y > < D i a g r a m O b j e c t K e y > < K e y > C o l u m n s \ s h i p p e d _ d a t e   ( � n d i c e   d e   M � s ) < / K e y > < / D i a g r a m O b j e c t K e y > < D i a g r a m O b j e c t K e y > < K e y > C o l u m n s \ s h i p p e d _ d a t e   ( M � s ) < / K e y > < / D i a g r a m O b j e c t K e y > < D i a g r a m O b j e c t K e y > < K e y > C o l u m n s \ o r d e r _ d a t e   ( A n o ) < / K e y > < / D i a g r a m O b j e c t K e y > < D i a g r a m O b j e c t K e y > < K e y > C o l u m n s \ o r d e r _ d a t e   ( T r i m e s t r e ) < / K e y > < / D i a g r a m O b j e c t K e y > < D i a g r a m O b j e c t K e y > < K e y > C o l u m n s \ o r d e r _ d a t e   ( � n d i c e   d e   M � s ) < / K e y > < / D i a g r a m O b j e c t K e y > < D i a g r a m O b j e c t K e y > < K e y > C o l u m n s \ o r d e r _ d a t e   ( M � s ) < / K e y > < / D i a g r a m O b j e c t K e y > < D i a g r a m O b j e c t K e y > < K e y > L i n k s \ & l t ; C o l u m n s \ S o m a   d e   e m p l o y e e _ i d & g t ; - & l t ; M e a s u r e s \ e m p l o y e e _ i d & g t ; < / K e y > < / D i a g r a m O b j e c t K e y > < D i a g r a m O b j e c t K e y > < K e y > L i n k s \ & l t ; C o l u m n s \ S o m a   d e   e m p l o y e e _ i d & g t ; - & l t ; M e a s u r e s \ e m p l o y e e _ i d & g t ; \ C O L U M N < / K e y > < / D i a g r a m O b j e c t K e y > < D i a g r a m O b j e c t K e y > < K e y > L i n k s \ & l t ; C o l u m n s \ S o m a   d e   e m p l o y e e _ i d & g t ; - & l t ; M e a s u r e s \ e m p l o y e e _ i d & g t ; \ M E A S U R E 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 M e a s u r e s \ S o m a   d e   e m p l o y e e _ i d < / K e y > < / a : K e y > < a : V a l u e   i : t y p e = " M e a s u r e G r i d N o d e V i e w S t a t e " > < C o l u m n > 2 < / C o l u m n > < L a y e d O u t > t r u e < / L a y e d O u t > < W a s U I I n v i s i b l e > t r u e < / W a s U I I n v i s i b l e > < / a : V a l u e > < / a : K e y V a l u e O f D i a g r a m O b j e c t K e y a n y T y p e z b w N T n L X > < a : K e y V a l u e O f D i a g r a m O b j e c t K e y a n y T y p e z b w N T n L X > < a : K e y > < K e y > M e a s u r e s \ S o m a   d e   e m p l o y e e _ i d \ T a g I n f o \ F � r m u l a < / K e y > < / a : K e y > < a : V a l u e   i : t y p e = " M e a s u r e G r i d V i e w S t a t e I D i a g r a m T a g A d d i t i o n a l I n f o " / > < / a : K e y V a l u e O f D i a g r a m O b j e c t K e y a n y T y p e z b w N T n L X > < a : K e y V a l u e O f D i a g r a m O b j e c t K e y a n y T y p e z b w N T n L X > < a : K e y > < K e y > M e a s u r e s \ S o m a   d e   e m p l o y e e _ i d \ T a g I n f o \ V a l o r < / 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 C o l u m n s \ e m p l o y e e _ i d 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 C o l u m n s \ r e q u i r e d _ d a t e < / K e y > < / a : K e y > < a : V a l u e   i : t y p e = " M e a s u r e G r i d N o d e V i e w S t a t e " > < C o l u m n > 4 < / C o l u m n > < L a y e d O u t > t r u e < / L a y e d O u t > < / a : V a l u e > < / a : K e y V a l u e O f D i a g r a m O b j e c t K e y a n y T y p e z b w N T n L X > < a : K e y V a l u e O f D i a g r a m O b j e c t K e y a n y T y p e z b w N T n L X > < a : K e y > < K e y > C o l u m n s \ s h i p p e d _ d a t e < / K e y > < / a : K e y > < a : V a l u e   i : t y p e = " M e a s u r e G r i d N o d e V i e w S t a t e " > < C o l u m n > 5 < / C o l u m n > < L a y e d O u t > t r u e < / L a y e d O u t > < / a : V a l u e > < / a : K e y V a l u e O f D i a g r a m O b j e c t K e y a n y T y p e z b w N T n L X > < a : K e y V a l u e O f D i a g r a m O b j e c t K e y a n y T y p e z b w N T n L X > < a : K e y > < K e y > C o l u m n s \ s h i p _ v i a 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 C o l u m n s \ s h i p _ n a m e < / K e y > < / a : K e y > < a : V a l u e   i : t y p e = " M e a s u r e G r i d N o d e V i e w S t a t e " > < C o l u m n > 8 < / C o l u m n > < L a y e d O u t > t r u e < / L a y e d O u t > < / a : V a l u e > < / a : K e y V a l u e O f D i a g r a m O b j e c t K e y a n y T y p e z b w N T n L X > < a : K e y V a l u e O f D i a g r a m O b j e c t K e y a n y T y p e z b w N T n L X > < a : K e y > < K e y > C o l u m n s \ s h i p _ a d d r e s s < / K e y > < / a : K e y > < a : V a l u e   i : t y p e = " M e a s u r e G r i d N o d e V i e w S t a t e " > < C o l u m n > 9 < / C o l u m n > < L a y e d O u t > t r u e < / L a y e d O u t > < / a : V a l u e > < / a : K e y V a l u e O f D i a g r a m O b j e c t K e y a n y T y p e z b w N T n L X > < a : K e y V a l u e O f D i a g r a m O b j e c t K e y a n y T y p e z b w N T n L X > < a : K e y > < K e y > C o l u m n s \ s h i p _ c i t y < / K e y > < / a : K e y > < a : V a l u e   i : t y p e = " M e a s u r e G r i d N o d e V i e w S t a t e " > < C o l u m n > 1 0 < / C o l u m n > < L a y e d O u t > t r u e < / L a y e d O u t > < / a : V a l u e > < / a : K e y V a l u e O f D i a g r a m O b j e c t K e y a n y T y p e z b w N T n L X > < a : K e y V a l u e O f D i a g r a m O b j e c t K e y a n y T y p e z b w N T n L X > < a : K e y > < K e y > C o l u m n s \ s h i p _ r e g i o n < / K e y > < / a : K e y > < a : V a l u e   i : t y p e = " M e a s u r e G r i d N o d e V i e w S t a t e " > < C o l u m n > 1 1 < / C o l u m n > < L a y e d O u t > t r u e < / L a y e d O u t > < / a : V a l u e > < / a : K e y V a l u e O f D i a g r a m O b j e c t K e y a n y T y p e z b w N T n L X > < a : K e y V a l u e O f D i a g r a m O b j e c t K e y a n y T y p e z b w N T n L X > < a : K e y > < K e y > C o l u m n s \ s h i p _ p o s t a l _ c o d e < / K e y > < / a : K e y > < a : V a l u e   i : t y p e = " M e a s u r e G r i d N o d e V i e w S t a t e " > < C o l u m n > 1 2 < / C o l u m n > < L a y e d O u t > t r u e < / L a y e d O u t > < / a : V a l u e > < / a : K e y V a l u e O f D i a g r a m O b j e c t K e y a n y T y p e z b w N T n L X > < a : K e y V a l u e O f D i a g r a m O b j e c t K e y a n y T y p e z b w N T n L X > < a : K e y > < K e y > C o l u m n s \ s h i p _ c o u n t r y < / K e y > < / a : K e y > < a : V a l u e   i : t y p e = " M e a s u r e G r i d N o d e V i e w S t a t e " > < C o l u m n > 1 3 < / C o l u m n > < L a y e d O u t > t r u e < / L a y e d O u t > < / a : V a l u e > < / a : K e y V a l u e O f D i a g r a m O b j e c t K e y a n y T y p e z b w N T n L X > < a : K e y V a l u e O f D i a g r a m O b j e c t K e y a n y T y p e z b w N T n L X > < a : K e y > < K e y > C o l u m n s \ s h i p p e d _ d a t e   ( A n o ) < / K e y > < / a : K e y > < a : V a l u e   i : t y p e = " M e a s u r e G r i d N o d e V i e w S t a t e " > < C o l u m n > 1 4 < / C o l u m n > < L a y e d O u t > t r u e < / L a y e d O u t > < / a : V a l u e > < / a : K e y V a l u e O f D i a g r a m O b j e c t K e y a n y T y p e z b w N T n L X > < a : K e y V a l u e O f D i a g r a m O b j e c t K e y a n y T y p e z b w N T n L X > < a : K e y > < K e y > C o l u m n s \ s h i p p e d _ d a t e   ( T r i m e s t r e ) < / K e y > < / a : K e y > < a : V a l u e   i : t y p e = " M e a s u r e G r i d N o d e V i e w S t a t e " > < C o l u m n > 1 5 < / C o l u m n > < L a y e d O u t > t r u e < / L a y e d O u t > < / a : V a l u e > < / a : K e y V a l u e O f D i a g r a m O b j e c t K e y a n y T y p e z b w N T n L X > < a : K e y V a l u e O f D i a g r a m O b j e c t K e y a n y T y p e z b w N T n L X > < a : K e y > < K e y > C o l u m n s \ s h i p p e d _ d a t e   ( � n d i c e   d e   M � s ) < / K e y > < / a : K e y > < a : V a l u e   i : t y p e = " M e a s u r e G r i d N o d e V i e w S t a t e " > < C o l u m n > 1 6 < / C o l u m n > < L a y e d O u t > t r u e < / L a y e d O u t > < / a : V a l u e > < / a : K e y V a l u e O f D i a g r a m O b j e c t K e y a n y T y p e z b w N T n L X > < a : K e y V a l u e O f D i a g r a m O b j e c t K e y a n y T y p e z b w N T n L X > < a : K e y > < K e y > C o l u m n s \ s h i p p e d _ d a t e   ( M � s ) < / K e y > < / a : K e y > < a : V a l u e   i : t y p e = " M e a s u r e G r i d N o d e V i e w S t a t e " > < C o l u m n > 1 7 < / C o l u m n > < L a y e d O u t > t r u e < / L a y e d O u t > < / a : V a l u e > < / a : K e y V a l u e O f D i a g r a m O b j e c t K e y a n y T y p e z b w N T n L X > < a : K e y V a l u e O f D i a g r a m O b j e c t K e y a n y T y p e z b w N T n L X > < a : K e y > < K e y > C o l u m n s \ o r d e r _ d a t e   ( A n o ) < / K e y > < / a : K e y > < a : V a l u e   i : t y p e = " M e a s u r e G r i d N o d e V i e w S t a t e " > < C o l u m n > 1 8 < / C o l u m n > < L a y e d O u t > t r u e < / L a y e d O u t > < / a : V a l u e > < / a : K e y V a l u e O f D i a g r a m O b j e c t K e y a n y T y p e z b w N T n L X > < a : K e y V a l u e O f D i a g r a m O b j e c t K e y a n y T y p e z b w N T n L X > < a : K e y > < K e y > C o l u m n s \ o r d e r _ d a t e   ( T r i m e s t r e ) < / K e y > < / a : K e y > < a : V a l u e   i : t y p e = " M e a s u r e G r i d N o d e V i e w S t a t e " > < C o l u m n > 1 9 < / C o l u m n > < L a y e d O u t > t r u e < / L a y e d O u t > < / a : V a l u e > < / a : K e y V a l u e O f D i a g r a m O b j e c t K e y a n y T y p e z b w N T n L X > < a : K e y V a l u e O f D i a g r a m O b j e c t K e y a n y T y p e z b w N T n L X > < a : K e y > < K e y > C o l u m n s \ o r d e r _ d a t e   ( � n d i c e   d e   M � s ) < / K e y > < / a : K e y > < a : V a l u e   i : t y p e = " M e a s u r e G r i d N o d e V i e w S t a t e " > < C o l u m n > 2 0 < / C o l u m n > < L a y e d O u t > t r u e < / L a y e d O u t > < / a : V a l u e > < / a : K e y V a l u e O f D i a g r a m O b j e c t K e y a n y T y p e z b w N T n L X > < a : K e y V a l u e O f D i a g r a m O b j e c t K e y a n y T y p e z b w N T n L X > < a : K e y > < K e y > C o l u m n s \ o r d e r _ d a t e   ( M � s ) < / K e y > < / a : K e y > < a : V a l u e   i : t y p e = " M e a s u r e G r i d N o d e V i e w S t a t e " > < C o l u m n > 2 1 < / C o l u m n > < L a y e d O u t > t r u e < / L a y e d O u t > < / a : V a l u e > < / a : K e y V a l u e O f D i a g r a m O b j e c t K e y a n y T y p e z b w N T n L X > < a : K e y V a l u e O f D i a g r a m O b j e c t K e y a n y T y p e z b w N T n L X > < a : K e y > < K e y > L i n k s \ & l t ; C o l u m n s \ S o m a   d e   e m p l o y e e _ i d & g t ; - & l t ; M e a s u r e s \ e m p l o y e e _ i d & g t ; < / K e y > < / a : K e y > < a : V a l u e   i : t y p e = " M e a s u r e G r i d V i e w S t a t e I D i a g r a m L i n k " / > < / a : K e y V a l u e O f D i a g r a m O b j e c t K e y a n y T y p e z b w N T n L X > < a : K e y V a l u e O f D i a g r a m O b j e c t K e y a n y T y p e z b w N T n L X > < a : K e y > < K e y > L i n k s \ & l t ; C o l u m n s \ S o m a   d e   e m p l o y e e _ i d & g t ; - & l t ; M e a s u r e s \ e m p l o y e e _ i d & g t ; \ C O L U M N < / K e y > < / a : K e y > < a : V a l u e   i : t y p e = " M e a s u r e G r i d V i e w S t a t e I D i a g r a m L i n k E n d p o i n t " / > < / a : K e y V a l u e O f D i a g r a m O b j e c t K e y a n y T y p e z b w N T n L X > < a : K e y V a l u e O f D i a g r a m O b j e c t K e y a n y T y p e z b w N T n L X > < a : K e y > < K e y > L i n k s \ & l t ; C o l u m n s \ S o m a   d e   e m p l o y e e _ i d & g t ; - & l t ; M e a s u r e s \ e m p l o y e e _ i d & g t ; \ M E A S U R E < / K e y > < / a : K e y > < a : V a l u e   i : t y p e = " M e a s u r e G r i d V i e w S t a t e I D i a g r a m L i n k E n d p o i n t " / > < / a : K e y V a l u e O f D i a g r a m O b j e c t K e y a n y T y p e z b w N T n L X > < / V i e w S t a t e s > < / D i a g r a m M a n a g e r . S e r i a l i z a b l e D i a g r a m > < 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 C o l u m n s \ s u p p l i e r _ i d < / K e y > < / D i a g r a m O b j e c t K e y > < D i a g r a m O b j e c t K e y > < K e y > C o l u m n s \ c o m p a n y _ n a m e < / K e y > < / D i a g r a m O b j e c t K e y > < D i a g r a m O b j e c t K e y > < K e y > C o l u m n s \ c o n t a c t _ n a m e < / K e y > < / D i a g r a m O b j e c t K e y > < D i a g r a m O b j e c t K e y > < K e y > C o l u m n s \ c o n t a c t _ t i t l e < / K e y > < / D i a g r a m O b j e c t K e y > < D i a g r a m O b j e c t K e y > < K e y > C o l u m n s \ a d d r e s s < / K e y > < / D i a g r a m O b j e c t K e y > < D i a g r a m O b j e c t K e y > < K e y > C o l u m n s \ c i t y < / K e y > < / D i a g r a m O b j e c t K e y > < D i a g r a m O b j e c t K e y > < K e y > C o l u m n s \ r e g i o n < / K e y > < / D i a g r a m O b j e c t K e y > < D i a g r a m O b j e c t K e y > < K e y > C o l u m n s \ p o s t a l _ c o d e 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 C o l u m n s \ s u p p l i e r _ i d < / K e y > < / a : K e y > < a : V a l u e   i : t y p e = " M e a s u r e G r i d N o d e V i e w S t a t e " > < L a y e d O u t > t r u e < / L a y e d O u t > < / a : V a l u e > < / a : K e y V a l u e O f D i a g r a m O b j e c t K e y a n y T y p e z b w N T n L X > < a : K e y V a l u e O f D i a g r a m O b j e c t K e y a n y T y p e z b w N T n L X > < a : K e y > < K e y > C o l u m n s \ c o m p a n y _ n a m e < / K e y > < / a : K e y > < a : V a l u e   i : t y p e = " M e a s u r e G r i d N o d e V i e w S t a t e " > < C o l u m n > 1 < / C o l u m n > < L a y e d O u t > t r u e < / L a y e d O u t > < / a : V a l u e > < / a : K e y V a l u e O f D i a g r a m O b j e c t K e y a n y T y p e z b w N T n L X > < a : K e y V a l u e O f D i a g r a m O b j e c t K e y a n y T y p e z b w N T n L X > < a : K e y > < K e y > C o l u m n s \ c o n t a c t _ n a m e < / K e y > < / a : K e y > < a : V a l u e   i : t y p e = " M e a s u r e G r i d N o d e V i e w S t a t e " > < C o l u m n > 2 < / C o l u m n > < L a y e d O u t > t r u e < / L a y e d O u t > < / a : V a l u e > < / a : K e y V a l u e O f D i a g r a m O b j e c t K e y a n y T y p e z b w N T n L X > < a : K e y V a l u e O f D i a g r a m O b j e c t K e y a n y T y p e z b w N T n L X > < a : K e y > < K e y > C o l u m n s \ c o n t a c t _ t i t l e 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 C o l u m n s \ p o s t a l _ c o d e 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 C o l u m n s \ e m p l o y e e _ i d < / K e y > < / D i a g r a m O b j e c t K e y > < D i a g r a m O b j e c t K e y > < K e y > C o l u m n s \ l a s t _ n a m e < / K e y > < / D i a g r a m O b j e c t K e y > < D i a g r a m O b j e c t K e y > < K e y > C o l u m n s \ f i r s t _ n a m e < / K e y > < / D i a g r a m O b j e c t K e y > < D i a g r a m O b j e c t K e y > < K e y > C o l u m n s \ t i t l e < / K e y > < / D i a g r a m O b j e c t K e y > < D i a g r a m O b j e c t K e y > < K e y > C o l u m n s \ t i t l e _ o f _ c o u r t e s y < / K e y > < / D i a g r a m O b j e c t K e y > < D i a g r a m O b j e c t K e y > < K e y > C o l u m n s \ b i r t h _ d a t e < / K e y > < / D i a g r a m O b j e c t K e y > < D i a g r a m O b j e c t K e y > < K e y > C o l u m n s \ h i r e _ d a t e < / K e y > < / D i a g r a m O b j e c t K e y > < D i a g r a m O b j e c t K e y > < K e y > C o l u m n s \ a d d r e s s < / K e y > < / D i a g r a m O b j e c t K e y > < D i a g r a m O b j e c t K e y > < K e y > C o l u m n s \ c i t y < / K e y > < / D i a g r a m O b j e c t K e y > < D i a g r a m O b j e c t K e y > < K e y > C o l u m n s \ r e g i o n < / K e y > < / D i a g r a m O b j e c t K e y > < D i a g r a m O b j e c t K e y > < K e y > C o l u m n s \ p o s t a l _ c o d e < / K e y > < / D i a g r a m O b j e c t K e y > < D i a g r a m O b j e c t K e y > < K e y > C o l u m n s \ c o u n t r y < / K e y > < / D i a g r a m O b j e c t K e y > < D i a g r a m O b j e c t K e y > < K e y > C o l u m n s \ h o m e _ p h o n e < / K e y > < / D i a g r a m O b j e c t K e y > < D i a g r a m O b j e c t K e y > < K e y > C o l u m n s \ e x t e n s i o n < / K e y > < / D i a g r a m O b j e c t K e y > < D i a g r a m O b j e c t K e y > < K e y > C o l u m n s \ p h o t o < / K e y > < / D i a g r a m O b j e c t K e y > < D i a g r a m O b j e c t K e y > < K e y > C o l u m n s \ n o t e s < / K e y > < / D i a g r a m O b j e c t K e y > < D i a g r a m O b j e c t K e y > < K e y > C o l u m n s \ r e p o r t s _ t o < / K e y > < / D i a g r a m O b j e c t K e y > < D i a g r a m O b j e c t K e y > < K e y > C o l u m n s \ p h o t o _ p a t h 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 C o l u m n s \ e m p l o y e e _ i d < / K e y > < / a : K e y > < a : V a l u e   i : t y p e = " M e a s u r e G r i d N o d e V i e w S t a t e " > < L a y e d O u t > t r u e < / L a y e d O u t > < / a : V a l u e > < / a : K e y V a l u e O f D i a g r a m O b j e c t K e y a n y T y p e z b w N T n L X > < a : K e y V a l u e O f D i a g r a m O b j e c t K e y a n y T y p e z b w N T n L X > < a : K e y > < K e y > C o l u m n s \ l a s t _ n a m e < / K e y > < / a : K e y > < a : V a l u e   i : t y p e = " M e a s u r e G r i d N o d e V i e w S t a t e " > < C o l u m n > 1 < / C o l u m n > < L a y e d O u t > t r u e < / L a y e d O u t > < / a : V a l u e > < / a : K e y V a l u e O f D i a g r a m O b j e c t K e y a n y T y p e z b w N T n L X > < a : K e y V a l u e O f D i a g r a m O b j e c t K e y a n y T y p e z b w N T n L X > < a : K e y > < K e y > C o l u m n s \ f i r s t _ n a m e 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 C o l u m n s \ t i t l e _ o f _ c o u r t e s y < / K e y > < / a : K e y > < a : V a l u e   i : t y p e = " M e a s u r e G r i d N o d e V i e w S t a t e " > < C o l u m n > 4 < / C o l u m n > < L a y e d O u t > t r u e < / L a y e d O u t > < / a : V a l u e > < / a : K e y V a l u e O f D i a g r a m O b j e c t K e y a n y T y p e z b w N T n L X > < a : K e y V a l u e O f D i a g r a m O b j e c t K e y a n y T y p e z b w N T n L X > < a : K e y > < K e y > C o l u m n s \ b i r t h _ d a t e < / K e y > < / a : K e y > < a : V a l u e   i : t y p e = " M e a s u r e G r i d N o d e V i e w S t a t e " > < C o l u m n > 5 < / C o l u m n > < L a y e d O u t > t r u e < / L a y e d O u t > < / a : V a l u e > < / a : K e y V a l u e O f D i a g r a m O b j e c t K e y a n y T y p e z b w N T n L X > < a : K e y V a l u e O f D i a g r a m O b j e c t K e y a n y T y p e z b w N T n L X > < a : K e y > < K e y > C o l u m n s \ h i r e _ d a t e 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 C o l u m n s \ p o s t a l _ c o d e 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 C o l u m n s \ h o m e _ p h o n e 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 C o l u m n s \ r e p o r t s _ t o < / K e y > < / a : K e y > < a : V a l u e   i : t y p e = " M e a s u r e G r i d N o d e V i e w S t a t e " > < C o l u m n > 1 6 < / C o l u m n > < L a y e d O u t > t r u e < / L a y e d O u t > < / a : V a l u e > < / a : K e y V a l u e O f D i a g r a m O b j e c t K e y a n y T y p e z b w N T n L X > < a : K e y V a l u e O f D i a g r a m O b j e c t K e y a n y T y p e z b w N T n L X > < a : K e y > < K e y > C o l u m n s \ p h o t o _ p a t h < / K e y > < / a : K e y > < a : V a l u e   i : t y p e = " M e a s u r e G r i d N o d e V i e w S t a t e " > < C o l u m n > 1 7 < / 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 M e a s u r e s \ C o n t a g e m   d e   p r o d u c t _ n a m e < / K e y > < / D i a g r a m O b j e c t K e y > < D i a g r a m O b j e c t K e y > < K e y > M e a s u r e s \ C o n t a g e m   d e   p r o d u c t _ n a m e \ T a g I n f o \ F � r m u l a < / K e y > < / D i a g r a m O b j e c t K e y > < D i a g r a m O b j e c t K e y > < K e y > M e a s u r e s \ C o n t a g e m   d e   p r o d u c t _ n a m e \ T a g I n f o \ V a l o r < / K e y > < / D i a g r a m O b j e c t K e y > < D i a g r a m O b j e c t K e y > < K e y > M e a s u r e s \ S o m a   d e   u n i t s _ i n _ s t o c k < / K e y > < / D i a g r a m O b j e c t K e y > < D i a g r a m O b j e c t K e y > < K e y > M e a s u r e s \ S o m a   d e   u n i t s _ i n _ s t o c k \ T a g I n f o \ F � r m u l a < / K e y > < / D i a g r a m O b j e c t K e y > < D i a g r a m O b j e c t K e y > < K e y > M e a s u r e s \ S o m a   d e   u n i t s _ i n _ s t o c k \ T a g I n f o \ V a l o r < / K e y > < / D i a g r a m O b j e c t K e y > < D i a g r a m O b j e c t K e y > < K e y > M e a s u r e s \ S o m a   d e   u n i t s _ o n _ o r d e r < / K e y > < / D i a g r a m O b j e c t K e y > < D i a g r a m O b j e c t K e y > < K e y > M e a s u r e s \ S o m a   d e   u n i t s _ o n _ o r d e r \ T a g I n f o \ F � r m u l a < / K e y > < / D i a g r a m O b j e c t K e y > < D i a g r a m O b j e c t K e y > < K e y > M e a s u r e s \ S o m a   d e   u n i t s _ o n _ o r d e r \ T a g I n f o \ V a l o r < / K e y > < / D i a g r a m O b j e c t K e y > < D i a g r a m O b j e c t K e y > < K e y > M e a s u r e s \ S o m a   d e   d i s c o n t i n u e d < / K e y > < / D i a g r a m O b j e c t K e y > < D i a g r a m O b j e c t K e y > < K e y > M e a s u r e s \ S o m a   d e   d i s c o n t i n u e d \ T a g I n f o \ F � r m u l a < / K e y > < / D i a g r a m O b j e c t K e y > < D i a g r a m O b j e c t K e y > < K e y > M e a s u r e s \ S o m a   d e   d i s c o n t i n u e d \ T a g I n f o \ V a l o r < / K e y > < / D i a g r a m O b j e c t K e y > < D i a g r a m O b j e c t K e y > < K e y > M e a s u r e s \ S o m a   d e   r e o r d e r _ l e v e l < / K e y > < / D i a g r a m O b j e c t K e y > < D i a g r a m O b j e c t K e y > < K e y > M e a s u r e s \ S o m a   d e   r e o r d e r _ l e v e l \ T a g I n f o \ F � r m u l a < / K e y > < / D i a g r a m O b j e c t K e y > < D i a g r a m O b j e c t K e y > < K e y > M e a s u r e s \ S o m a   d e   r e o r d e r _ l e v e l \ T a g I n f o \ V a l o r < / K e y > < / D i a g r a m O b j e c t K e y > < D i a g r a m O b j e c t K e y > < K e y > C o l u m n s \ p r o d u c t _ i d < / K e y > < / D i a g r a m O b j e c t K e y > < D i a g r a m O b j e c t K e y > < K e y > C o l u m n s \ p r o d u c t _ n a m e < / K e y > < / D i a g r a m O b j e c t K e y > < D i a g r a m O b j e c t K e y > < K e y > C o l u m n s \ s u p p l i e r _ i d < / K e y > < / D i a g r a m O b j e c t K e y > < D i a g r a m O b j e c t K e y > < K e y > C o l u m n s \ c a t e g o r y _ i d < / K e y > < / D i a g r a m O b j e c t K e y > < D i a g r a m O b j e c t K e y > < K e y > C o l u m n s \ q u a n t i t y _ p e r _ u n i t < / K e y > < / D i a g r a m O b j e c t K e y > < D i a g r a m O b j e c t K e y > < K e y > C o l u m n s \ u n i t _ p r i c e < / K e y > < / D i a g r a m O b j e c t K e y > < D i a g r a m O b j e c t K e y > < K e y > C o l u m n s \ u n i t s _ i n _ s t o c k < / K e y > < / D i a g r a m O b j e c t K e y > < D i a g r a m O b j e c t K e y > < K e y > C o l u m n s \ u n i t s _ o n _ o r d e r < / K e y > < / D i a g r a m O b j e c t K e y > < D i a g r a m O b j e c t K e y > < K e y > C o l u m n s \ r e o r d e r _ l e v e l < / K e y > < / D i a g r a m O b j e c t K e y > < D i a g r a m O b j e c t K e y > < K e y > C o l u m n s \ d i s c o n t i n u e d < / K e y > < / D i a g r a m O b j e c t K e y > < D i a g r a m O b j e c t K e y > < K e y > L i n k s \ & l t ; C o l u m n s \ C o n t a g e m   d e   p r o d u c t _ n a m e & g t ; - & l t ; M e a s u r e s \ p r o d u c t _ n a m e & g t ; < / K e y > < / D i a g r a m O b j e c t K e y > < D i a g r a m O b j e c t K e y > < K e y > L i n k s \ & l t ; C o l u m n s \ C o n t a g e m   d e   p r o d u c t _ n a m e & g t ; - & l t ; M e a s u r e s \ p r o d u c t _ n a m e & g t ; \ C O L U M N < / K e y > < / D i a g r a m O b j e c t K e y > < D i a g r a m O b j e c t K e y > < K e y > L i n k s \ & l t ; C o l u m n s \ C o n t a g e m   d e   p r o d u c t _ n a m e & g t ; - & l t ; M e a s u r e s \ p r o d u c t _ n a m e & g t ; \ M E A S U R E < / K e y > < / D i a g r a m O b j e c t K e y > < D i a g r a m O b j e c t K e y > < K e y > L i n k s \ & l t ; C o l u m n s \ S o m a   d e   u n i t s _ i n _ s t o c k & g t ; - & l t ; M e a s u r e s \ u n i t s _ i n _ s t o c k & g t ; < / K e y > < / D i a g r a m O b j e c t K e y > < D i a g r a m O b j e c t K e y > < K e y > L i n k s \ & l t ; C o l u m n s \ S o m a   d e   u n i t s _ i n _ s t o c k & g t ; - & l t ; M e a s u r e s \ u n i t s _ i n _ s t o c k & g t ; \ C O L U M N < / K e y > < / D i a g r a m O b j e c t K e y > < D i a g r a m O b j e c t K e y > < K e y > L i n k s \ & l t ; C o l u m n s \ S o m a   d e   u n i t s _ i n _ s t o c k & g t ; - & l t ; M e a s u r e s \ u n i t s _ i n _ s t o c k & g t ; \ M E A S U R E < / K e y > < / D i a g r a m O b j e c t K e y > < D i a g r a m O b j e c t K e y > < K e y > L i n k s \ & l t ; C o l u m n s \ S o m a   d e   u n i t s _ o n _ o r d e r & g t ; - & l t ; M e a s u r e s \ u n i t s _ o n _ o r d e r & g t ; < / K e y > < / D i a g r a m O b j e c t K e y > < D i a g r a m O b j e c t K e y > < K e y > L i n k s \ & l t ; C o l u m n s \ S o m a   d e   u n i t s _ o n _ o r d e r & g t ; - & l t ; M e a s u r e s \ u n i t s _ o n _ o r d e r & g t ; \ C O L U M N < / K e y > < / D i a g r a m O b j e c t K e y > < D i a g r a m O b j e c t K e y > < K e y > L i n k s \ & l t ; C o l u m n s \ S o m a   d e   u n i t s _ o n _ o r d e r & g t ; - & l t ; M e a s u r e s \ u n i t s _ o n _ o r d e r & g t ; \ M E A S U R E < / K e y > < / D i a g r a m O b j e c t K e y > < D i a g r a m O b j e c t K e y > < K e y > L i n k s \ & l t ; C o l u m n s \ S o m a   d e   d i s c o n t i n u e d & g t ; - & l t ; M e a s u r e s \ d i s c o n t i n u e d & g t ; < / K e y > < / D i a g r a m O b j e c t K e y > < D i a g r a m O b j e c t K e y > < K e y > L i n k s \ & l t ; C o l u m n s \ S o m a   d e   d i s c o n t i n u e d & g t ; - & l t ; M e a s u r e s \ d i s c o n t i n u e d & g t ; \ C O L U M N < / K e y > < / D i a g r a m O b j e c t K e y > < D i a g r a m O b j e c t K e y > < K e y > L i n k s \ & l t ; C o l u m n s \ S o m a   d e   d i s c o n t i n u e d & g t ; - & l t ; M e a s u r e s \ d i s c o n t i n u e d & g t ; \ M E A S U R E < / K e y > < / D i a g r a m O b j e c t K e y > < D i a g r a m O b j e c t K e y > < K e y > L i n k s \ & l t ; C o l u m n s \ S o m a   d e   r e o r d e r _ l e v e l & g t ; - & l t ; M e a s u r e s \ r e o r d e r _ l e v e l & g t ; < / K e y > < / D i a g r a m O b j e c t K e y > < D i a g r a m O b j e c t K e y > < K e y > L i n k s \ & l t ; C o l u m n s \ S o m a   d e   r e o r d e r _ l e v e l & g t ; - & l t ; M e a s u r e s \ r e o r d e r _ l e v e l & g t ; \ C O L U M N < / K e y > < / D i a g r a m O b j e c t K e y > < D i a g r a m O b j e c t K e y > < K e y > L i n k s \ & l t ; C o l u m n s \ S o m a   d e   r e o r d e r _ l e v e l & g t ; - & l t ; M e a s u r e s \ r e o r d e r _ l e v e l & g t ; \ M E A S U R E 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 M e a s u r e s \ C o n t a g e m   d e   p r o d u c t _ n a m e < / K e y > < / a : K e y > < a : V a l u e   i : t y p e = " M e a s u r e G r i d N o d e V i e w S t a t e " > < C o l u m n > 1 < / C o l u m n > < L a y e d O u t > t r u e < / L a y e d O u t > < W a s U I I n v i s i b l e > t r u e < / W a s U I I n v i s i b l e > < / a : V a l u e > < / a : K e y V a l u e O f D i a g r a m O b j e c t K e y a n y T y p e z b w N T n L X > < a : K e y V a l u e O f D i a g r a m O b j e c t K e y a n y T y p e z b w N T n L X > < a : K e y > < K e y > M e a s u r e s \ C o n t a g e m   d e   p r o d u c t _ n a m e \ T a g I n f o \ F � r m u l a < / K e y > < / a : K e y > < a : V a l u e   i : t y p e = " M e a s u r e G r i d V i e w S t a t e I D i a g r a m T a g A d d i t i o n a l I n f o " / > < / a : K e y V a l u e O f D i a g r a m O b j e c t K e y a n y T y p e z b w N T n L X > < a : K e y V a l u e O f D i a g r a m O b j e c t K e y a n y T y p e z b w N T n L X > < a : K e y > < K e y > M e a s u r e s \ C o n t a g e m   d e   p r o d u c t _ n a m e \ T a g I n f o \ V a l o r < / K e y > < / a : K e y > < a : V a l u e   i : t y p e = " M e a s u r e G r i d V i e w S t a t e I D i a g r a m T a g A d d i t i o n a l I n f o " / > < / a : K e y V a l u e O f D i a g r a m O b j e c t K e y a n y T y p e z b w N T n L X > < a : K e y V a l u e O f D i a g r a m O b j e c t K e y a n y T y p e z b w N T n L X > < a : K e y > < K e y > M e a s u r e s \ S o m a   d e   u n i t s _ i n _ s t o c k < / K e y > < / a : K e y > < a : V a l u e   i : t y p e = " M e a s u r e G r i d N o d e V i e w S t a t e " > < C o l u m n > 6 < / C o l u m n > < L a y e d O u t > t r u e < / L a y e d O u t > < W a s U I I n v i s i b l e > t r u e < / W a s U I I n v i s i b l e > < / a : V a l u e > < / a : K e y V a l u e O f D i a g r a m O b j e c t K e y a n y T y p e z b w N T n L X > < a : K e y V a l u e O f D i a g r a m O b j e c t K e y a n y T y p e z b w N T n L X > < a : K e y > < K e y > M e a s u r e s \ S o m a   d e   u n i t s _ i n _ s t o c k \ T a g I n f o \ F � r m u l a < / K e y > < / a : K e y > < a : V a l u e   i : t y p e = " M e a s u r e G r i d V i e w S t a t e I D i a g r a m T a g A d d i t i o n a l I n f o " / > < / a : K e y V a l u e O f D i a g r a m O b j e c t K e y a n y T y p e z b w N T n L X > < a : K e y V a l u e O f D i a g r a m O b j e c t K e y a n y T y p e z b w N T n L X > < a : K e y > < K e y > M e a s u r e s \ S o m a   d e   u n i t s _ i n _ s t o c k \ T a g I n f o \ V a l o r < / K e y > < / a : K e y > < a : V a l u e   i : t y p e = " M e a s u r e G r i d V i e w S t a t e I D i a g r a m T a g A d d i t i o n a l I n f o " / > < / a : K e y V a l u e O f D i a g r a m O b j e c t K e y a n y T y p e z b w N T n L X > < a : K e y V a l u e O f D i a g r a m O b j e c t K e y a n y T y p e z b w N T n L X > < a : K e y > < K e y > M e a s u r e s \ S o m a   d e   u n i t s _ o n _ o r d e r < / K e y > < / a : K e y > < a : V a l u e   i : t y p e = " M e a s u r e G r i d N o d e V i e w S t a t e " > < C o l u m n > 7 < / C o l u m n > < L a y e d O u t > t r u e < / L a y e d O u t > < W a s U I I n v i s i b l e > t r u e < / W a s U I I n v i s i b l e > < / a : V a l u e > < / a : K e y V a l u e O f D i a g r a m O b j e c t K e y a n y T y p e z b w N T n L X > < a : K e y V a l u e O f D i a g r a m O b j e c t K e y a n y T y p e z b w N T n L X > < a : K e y > < K e y > M e a s u r e s \ S o m a   d e   u n i t s _ o n _ o r d e r \ T a g I n f o \ F � r m u l a < / K e y > < / a : K e y > < a : V a l u e   i : t y p e = " M e a s u r e G r i d V i e w S t a t e I D i a g r a m T a g A d d i t i o n a l I n f o " / > < / a : K e y V a l u e O f D i a g r a m O b j e c t K e y a n y T y p e z b w N T n L X > < a : K e y V a l u e O f D i a g r a m O b j e c t K e y a n y T y p e z b w N T n L X > < a : K e y > < K e y > M e a s u r e s \ S o m a   d e   u n i t s _ o n _ o r d e r \ T a g I n f o \ V a l o r < / K e y > < / a : K e y > < a : V a l u e   i : t y p e = " M e a s u r e G r i d V i e w S t a t e I D i a g r a m T a g A d d i t i o n a l I n f o " / > < / a : K e y V a l u e O f D i a g r a m O b j e c t K e y a n y T y p e z b w N T n L X > < a : K e y V a l u e O f D i a g r a m O b j e c t K e y a n y T y p e z b w N T n L X > < a : K e y > < K e y > M e a s u r e s \ S o m a   d e   d i s c o n t i n u e d < / K e y > < / a : K e y > < a : V a l u e   i : t y p e = " M e a s u r e G r i d N o d e V i e w S t a t e " > < C o l u m n > 9 < / C o l u m n > < L a y e d O u t > t r u e < / L a y e d O u t > < W a s U I I n v i s i b l e > t r u e < / W a s U I I n v i s i b l e > < / a : V a l u e > < / a : K e y V a l u e O f D i a g r a m O b j e c t K e y a n y T y p e z b w N T n L X > < a : K e y V a l u e O f D i a g r a m O b j e c t K e y a n y T y p e z b w N T n L X > < a : K e y > < K e y > M e a s u r e s \ S o m a   d e   d i s c o n t i n u e d \ T a g I n f o \ F � r m u l a < / K e y > < / a : K e y > < a : V a l u e   i : t y p e = " M e a s u r e G r i d V i e w S t a t e I D i a g r a m T a g A d d i t i o n a l I n f o " / > < / a : K e y V a l u e O f D i a g r a m O b j e c t K e y a n y T y p e z b w N T n L X > < a : K e y V a l u e O f D i a g r a m O b j e c t K e y a n y T y p e z b w N T n L X > < a : K e y > < K e y > M e a s u r e s \ S o m a   d e   d i s c o n t i n u e d \ T a g I n f o \ V a l o r < / K e y > < / a : K e y > < a : V a l u e   i : t y p e = " M e a s u r e G r i d V i e w S t a t e I D i a g r a m T a g A d d i t i o n a l I n f o " / > < / a : K e y V a l u e O f D i a g r a m O b j e c t K e y a n y T y p e z b w N T n L X > < a : K e y V a l u e O f D i a g r a m O b j e c t K e y a n y T y p e z b w N T n L X > < a : K e y > < K e y > M e a s u r e s \ S o m a   d e   r e o r d e r _ l e v e l < / K e y > < / a : K e y > < a : V a l u e   i : t y p e = " M e a s u r e G r i d N o d e V i e w S t a t e " > < C o l u m n > 8 < / C o l u m n > < L a y e d O u t > t r u e < / L a y e d O u t > < W a s U I I n v i s i b l e > t r u e < / W a s U I I n v i s i b l e > < / a : V a l u e > < / a : K e y V a l u e O f D i a g r a m O b j e c t K e y a n y T y p e z b w N T n L X > < a : K e y V a l u e O f D i a g r a m O b j e c t K e y a n y T y p e z b w N T n L X > < a : K e y > < K e y > M e a s u r e s \ S o m a   d e   r e o r d e r _ l e v e l \ T a g I n f o \ F � r m u l a < / K e y > < / a : K e y > < a : V a l u e   i : t y p e = " M e a s u r e G r i d V i e w S t a t e I D i a g r a m T a g A d d i t i o n a l I n f o " / > < / a : K e y V a l u e O f D i a g r a m O b j e c t K e y a n y T y p e z b w N T n L X > < a : K e y V a l u e O f D i a g r a m O b j e c t K e y a n y T y p e z b w N T n L X > < a : K e y > < K e y > M e a s u r e s \ S o m a   d e   r e o r d e r _ l e v e l \ T a g I n f o \ V a l o r < / 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 C o l u m n s \ s u p p l i e r _ i d < / K e y > < / a : K e y > < a : V a l u e   i : t y p e = " M e a s u r e G r i d N o d e V i e w S t a t e " > < C o l u m n > 2 < / C o l u m n > < L a y e d O u t > t r u e < / L a y e d O u t > < / a : V a l u e > < / a : K e y V a l u e O f D i a g r a m O b j e c t K e y a n y T y p e z b w N T n L X > < a : K e y V a l u e O f D i a g r a m O b j e c t K e y a n y T y p e z b w N T n L X > < a : K e y > < K e y > C o l u m n s \ c a t e g o r y _ i d < / K e y > < / a : K e y > < a : V a l u e   i : t y p e = " M e a s u r e G r i d N o d e V i e w S t a t e " > < C o l u m n > 3 < / C o l u m n > < L a y e d O u t > t r u e < / L a y e d O u t > < / a : V a l u e > < / a : K e y V a l u e O f D i a g r a m O b j e c t K e y a n y T y p e z b w N T n L X > < a : K e y V a l u e O f D i a g r a m O b j e c t K e y a n y T y p e z b w N T n L X > < a : K e y > < K e y > C o l u m n s \ q u a n t i t y _ p e r _ u n i t < / K e y > < / a : K e y > < a : V a l u e   i : t y p e = " M e a s u r e G r i d N o d e V i e w S t a t e " > < C o l u m n > 4 < / C o l u m n > < L a y e d O u t > t r u e < / L a y e d O u t > < / a : V a l u e > < / a : K e y V a l u e O f D i a g r a m O b j e c t K e y a n y T y p e z b w N T n L X > < a : K e y V a l u e O f D i a g r a m O b j e c t K e y a n y T y p e z b w N T n L X > < a : K e y > < K e y > C o l u m n s \ u n i t _ p r i c e < / K e y > < / a : K e y > < a : V a l u e   i : t y p e = " M e a s u r e G r i d N o d e V i e w S t a t e " > < C o l u m n > 5 < / C o l u m n > < L a y e d O u t > t r u e < / L a y e d O u t > < / a : V a l u e > < / a : K e y V a l u e O f D i a g r a m O b j e c t K e y a n y T y p e z b w N T n L X > < a : K e y V a l u e O f D i a g r a m O b j e c t K e y a n y T y p e z b w N T n L X > < a : K e y > < K e y > C o l u m n s \ u n i t s _ i n _ s t o c k < / K e y > < / a : K e y > < a : V a l u e   i : t y p e = " M e a s u r e G r i d N o d e V i e w S t a t e " > < C o l u m n > 6 < / C o l u m n > < L a y e d O u t > t r u e < / L a y e d O u t > < / a : V a l u e > < / a : K e y V a l u e O f D i a g r a m O b j e c t K e y a n y T y p e z b w N T n L X > < a : K e y V a l u e O f D i a g r a m O b j e c t K e y a n y T y p e z b w N T n L X > < a : K e y > < K e y > C o l u m n s \ u n i t s _ o n _ o r d e r < / K e y > < / a : K e y > < a : V a l u e   i : t y p e = " M e a s u r e G r i d N o d e V i e w S t a t e " > < C o l u m n > 7 < / C o l u m n > < L a y e d O u t > t r u e < / L a y e d O u t > < / a : V a l u e > < / a : K e y V a l u e O f D i a g r a m O b j e c t K e y a n y T y p e z b w N T n L X > < a : K e y V a l u e O f D i a g r a m O b j e c t K e y a n y T y p e z b w N T n L X > < a : K e y > < K e y > C o l u m n s \ r e o r d e r _ l e v e l < / K e y > < / a : K e y > < a : V a l u e   i : t y p e = " M e a s u r e G r i d N o d e V i e w S t a t e " > < C o l u m n > 8 < / C o l u m n > < L a y e d O u t > t r u e < / L a y e d O u t > < / a : V a l u e > < / a : K e y V a l u e O f D i a g r a m O b j e c t K e y a n y T y p e z b w N T n L X > < a : K e y V a l u e O f D i a g r a m O b j e c t K e y a n y T y p e z b w N T n L X > < a : K e y > < K e y > C o l u m n s \ d i s c o n t i n u e d < / K e y > < / a : K e y > < a : V a l u e   i : t y p e = " M e a s u r e G r i d N o d e V i e w S t a t e " > < C o l u m n > 9 < / C o l u m n > < L a y e d O u t > t r u e < / L a y e d O u t > < / a : V a l u e > < / a : K e y V a l u e O f D i a g r a m O b j e c t K e y a n y T y p e z b w N T n L X > < a : K e y V a l u e O f D i a g r a m O b j e c t K e y a n y T y p e z b w N T n L X > < a : K e y > < K e y > L i n k s \ & l t ; C o l u m n s \ C o n t a g e m   d e   p r o d u c t _ n a m e & g t ; - & l t ; M e a s u r e s \ p r o d u c t _ n a m e & g t ; < / K e y > < / a : K e y > < a : V a l u e   i : t y p e = " M e a s u r e G r i d V i e w S t a t e I D i a g r a m L i n k " / > < / a : K e y V a l u e O f D i a g r a m O b j e c t K e y a n y T y p e z b w N T n L X > < a : K e y V a l u e O f D i a g r a m O b j e c t K e y a n y T y p e z b w N T n L X > < a : K e y > < K e y > L i n k s \ & l t ; C o l u m n s \ C o n t a g e m   d e   p r o d u c t _ n a m e & g t ; - & l t ; M e a s u r e s \ p r o d u c t _ n a m e & g t ; \ C O L U M N < / K e y > < / a : K e y > < a : V a l u e   i : t y p e = " M e a s u r e G r i d V i e w S t a t e I D i a g r a m L i n k E n d p o i n t " / > < / a : K e y V a l u e O f D i a g r a m O b j e c t K e y a n y T y p e z b w N T n L X > < a : K e y V a l u e O f D i a g r a m O b j e c t K e y a n y T y p e z b w N T n L X > < a : K e y > < K e y > L i n k s \ & l t ; C o l u m n s \ C o n t a g e m   d e   p r o d u c t _ n a m e & g t ; - & l t ; M e a s u r e s \ p r o d u c t _ n a m e & g t ; \ M E A S U R E < / K e y > < / a : K e y > < a : V a l u e   i : t y p e = " M e a s u r e G r i d V i e w S t a t e I D i a g r a m L i n k E n d p o i n t " / > < / a : K e y V a l u e O f D i a g r a m O b j e c t K e y a n y T y p e z b w N T n L X > < a : K e y V a l u e O f D i a g r a m O b j e c t K e y a n y T y p e z b w N T n L X > < a : K e y > < K e y > L i n k s \ & l t ; C o l u m n s \ S o m a   d e   u n i t s _ i n _ s t o c k & g t ; - & l t ; M e a s u r e s \ u n i t s _ i n _ s t o c k & g t ; < / K e y > < / a : K e y > < a : V a l u e   i : t y p e = " M e a s u r e G r i d V i e w S t a t e I D i a g r a m L i n k " / > < / a : K e y V a l u e O f D i a g r a m O b j e c t K e y a n y T y p e z b w N T n L X > < a : K e y V a l u e O f D i a g r a m O b j e c t K e y a n y T y p e z b w N T n L X > < a : K e y > < K e y > L i n k s \ & l t ; C o l u m n s \ S o m a   d e   u n i t s _ i n _ s t o c k & g t ; - & l t ; M e a s u r e s \ u n i t s _ i n _ s t o c k & g t ; \ C O L U M N < / K e y > < / a : K e y > < a : V a l u e   i : t y p e = " M e a s u r e G r i d V i e w S t a t e I D i a g r a m L i n k E n d p o i n t " / > < / a : K e y V a l u e O f D i a g r a m O b j e c t K e y a n y T y p e z b w N T n L X > < a : K e y V a l u e O f D i a g r a m O b j e c t K e y a n y T y p e z b w N T n L X > < a : K e y > < K e y > L i n k s \ & l t ; C o l u m n s \ S o m a   d e   u n i t s _ i n _ s t o c k & g t ; - & l t ; M e a s u r e s \ u n i t s _ i n _ s t o c k & g t ; \ M E A S U R E < / K e y > < / a : K e y > < a : V a l u e   i : t y p e = " M e a s u r e G r i d V i e w S t a t e I D i a g r a m L i n k E n d p o i n t " / > < / a : K e y V a l u e O f D i a g r a m O b j e c t K e y a n y T y p e z b w N T n L X > < a : K e y V a l u e O f D i a g r a m O b j e c t K e y a n y T y p e z b w N T n L X > < a : K e y > < K e y > L i n k s \ & l t ; C o l u m n s \ S o m a   d e   u n i t s _ o n _ o r d e r & g t ; - & l t ; M e a s u r e s \ u n i t s _ o n _ o r d e r & g t ; < / K e y > < / a : K e y > < a : V a l u e   i : t y p e = " M e a s u r e G r i d V i e w S t a t e I D i a g r a m L i n k " / > < / a : K e y V a l u e O f D i a g r a m O b j e c t K e y a n y T y p e z b w N T n L X > < a : K e y V a l u e O f D i a g r a m O b j e c t K e y a n y T y p e z b w N T n L X > < a : K e y > < K e y > L i n k s \ & l t ; C o l u m n s \ S o m a   d e   u n i t s _ o n _ o r d e r & g t ; - & l t ; M e a s u r e s \ u n i t s _ o n _ o r d e r & g t ; \ C O L U M N < / K e y > < / a : K e y > < a : V a l u e   i : t y p e = " M e a s u r e G r i d V i e w S t a t e I D i a g r a m L i n k E n d p o i n t " / > < / a : K e y V a l u e O f D i a g r a m O b j e c t K e y a n y T y p e z b w N T n L X > < a : K e y V a l u e O f D i a g r a m O b j e c t K e y a n y T y p e z b w N T n L X > < a : K e y > < K e y > L i n k s \ & l t ; C o l u m n s \ S o m a   d e   u n i t s _ o n _ o r d e r & g t ; - & l t ; M e a s u r e s \ u n i t s _ o n _ o r d e r & g t ; \ M E A S U R E < / K e y > < / a : K e y > < a : V a l u e   i : t y p e = " M e a s u r e G r i d V i e w S t a t e I D i a g r a m L i n k E n d p o i n t " / > < / a : K e y V a l u e O f D i a g r a m O b j e c t K e y a n y T y p e z b w N T n L X > < a : K e y V a l u e O f D i a g r a m O b j e c t K e y a n y T y p e z b w N T n L X > < a : K e y > < K e y > L i n k s \ & l t ; C o l u m n s \ S o m a   d e   d i s c o n t i n u e d & g t ; - & l t ; M e a s u r e s \ d i s c o n t i n u e d & g t ; < / K e y > < / a : K e y > < a : V a l u e   i : t y p e = " M e a s u r e G r i d V i e w S t a t e I D i a g r a m L i n k " / > < / a : K e y V a l u e O f D i a g r a m O b j e c t K e y a n y T y p e z b w N T n L X > < a : K e y V a l u e O f D i a g r a m O b j e c t K e y a n y T y p e z b w N T n L X > < a : K e y > < K e y > L i n k s \ & l t ; C o l u m n s \ S o m a   d e   d i s c o n t i n u e d & g t ; - & l t ; M e a s u r e s \ d i s c o n t i n u e d & g t ; \ C O L U M N < / K e y > < / a : K e y > < a : V a l u e   i : t y p e = " M e a s u r e G r i d V i e w S t a t e I D i a g r a m L i n k E n d p o i n t " / > < / a : K e y V a l u e O f D i a g r a m O b j e c t K e y a n y T y p e z b w N T n L X > < a : K e y V a l u e O f D i a g r a m O b j e c t K e y a n y T y p e z b w N T n L X > < a : K e y > < K e y > L i n k s \ & l t ; C o l u m n s \ S o m a   d e   d i s c o n t i n u e d & g t ; - & l t ; M e a s u r e s \ d i s c o n t i n u e d & g t ; \ M E A S U R E < / K e y > < / a : K e y > < a : V a l u e   i : t y p e = " M e a s u r e G r i d V i e w S t a t e I D i a g r a m L i n k E n d p o i n t " / > < / a : K e y V a l u e O f D i a g r a m O b j e c t K e y a n y T y p e z b w N T n L X > < a : K e y V a l u e O f D i a g r a m O b j e c t K e y a n y T y p e z b w N T n L X > < a : K e y > < K e y > L i n k s \ & l t ; C o l u m n s \ S o m a   d e   r e o r d e r _ l e v e l & g t ; - & l t ; M e a s u r e s \ r e o r d e r _ l e v e l & g t ; < / K e y > < / a : K e y > < a : V a l u e   i : t y p e = " M e a s u r e G r i d V i e w S t a t e I D i a g r a m L i n k " / > < / a : K e y V a l u e O f D i a g r a m O b j e c t K e y a n y T y p e z b w N T n L X > < a : K e y V a l u e O f D i a g r a m O b j e c t K e y a n y T y p e z b w N T n L X > < a : K e y > < K e y > L i n k s \ & l t ; C o l u m n s \ S o m a   d e   r e o r d e r _ l e v e l & g t ; - & l t ; M e a s u r e s \ r e o r d e r _ l e v e l & g t ; \ C O L U M N < / K e y > < / a : K e y > < a : V a l u e   i : t y p e = " M e a s u r e G r i d V i e w S t a t e I D i a g r a m L i n k E n d p o i n t " / > < / a : K e y V a l u e O f D i a g r a m O b j e c t K e y a n y T y p e z b w N T n L X > < a : K e y V a l u e O f D i a g r a m O b j e c t K e y a n y T y p e z b w N T n L X > < a : K e y > < K e y > L i n k s \ & l t ; C o l u m n s \ S o m a   d e   r e o r d e r _ l e v e l & g t ; - & l t ; M e a s u r e s \ r e o r d e r _ l e v e l & g t ; \ M E A S U R E < / K e y > < / a : K e y > < a : V a l u e   i : t y p e = " M e a s u r e G r i d V i e w S t a t e I D i a g r a m L i n k E n d p o i n t " / > < / a : K e y V a l u e O f D i a g r a m O b j e c t K e y a n y T y p e z b w N T n L X > < / V i e w S t a t e s > < / D i a g r a m M a n a g e r . S e r i a l i z a b l e D i a g r a m > < D i a g r a m M a n a g e r . S e r i a l i z a b l e D i a g r a m > < A d a p t e r   i : t y p e = " M e a s u r e D i a g r a m S a n d b o x A d a p t e r " > < T a b l e N a m e > T B _ C a t e g o r i e s 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 M e a s u r e s \ S o m a   d e   c a t e g o r y _ i d < / K e y > < / D i a g r a m O b j e c t K e y > < D i a g r a m O b j e c t K e y > < K e y > M e a s u r e s \ S o m a   d e   c a t e g o r y _ i d \ T a g I n f o \ F � r m u l a < / K e y > < / D i a g r a m O b j e c t K e y > < D i a g r a m O b j e c t K e y > < K e y > M e a s u r e s \ S o m a   d e   c a t e g o r y _ i d \ T a g I n f o \ V a l o r < / K e y > < / D i a g r a m O b j e c t K e y > < D i a g r a m O b j e c t K e y > < K e y > C o l u m n s \ c a t e g o r y _ i d < / K e y > < / D i a g r a m O b j e c t K e y > < D i a g r a m O b j e c t K e y > < K e y > C o l u m n s \ c a t e g o r y _ n a m e < / K e y > < / D i a g r a m O b j e c t K e y > < D i a g r a m O b j e c t K e y > < K e y > C o l u m n s \ d e s c r i p t i o n < / K e y > < / D i a g r a m O b j e c t K e y > < D i a g r a m O b j e c t K e y > < K e y > C o l u m n s \ p i c t u r e < / K e y > < / D i a g r a m O b j e c t K e y > < D i a g r a m O b j e c t K e y > < K e y > L i n k s \ & l t ; C o l u m n s \ S o m a   d e   c a t e g o r y _ i d & g t ; - & l t ; M e a s u r e s \ c a t e g o r y _ i d & g t ; < / K e y > < / D i a g r a m O b j e c t K e y > < D i a g r a m O b j e c t K e y > < K e y > L i n k s \ & l t ; C o l u m n s \ S o m a   d e   c a t e g o r y _ i d & g t ; - & l t ; M e a s u r e s \ c a t e g o r y _ i d & g t ; \ C O L U M N < / K e y > < / D i a g r a m O b j e c t K e y > < D i a g r a m O b j e c t K e y > < K e y > L i n k s \ & l t ; C o l u m n s \ S o m a   d e   c a t e g o r y _ i d & g t ; - & l t ; M e a s u r e s \ c a t e g o r y _ i d & g t ; \ M E A S U R E 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 M e a s u r e s \ S o m a   d e   c a t e g o r y _ i d < / K e y > < / a : K e y > < a : V a l u e   i : t y p e = " M e a s u r e G r i d N o d e V i e w S t a t e " > < L a y e d O u t > t r u e < / L a y e d O u t > < W a s U I I n v i s i b l e > t r u e < / W a s U I I n v i s i b l e > < / a : V a l u e > < / a : K e y V a l u e O f D i a g r a m O b j e c t K e y a n y T y p e z b w N T n L X > < a : K e y V a l u e O f D i a g r a m O b j e c t K e y a n y T y p e z b w N T n L X > < a : K e y > < K e y > M e a s u r e s \ S o m a   d e   c a t e g o r y _ i d \ T a g I n f o \ F � r m u l a < / K e y > < / a : K e y > < a : V a l u e   i : t y p e = " M e a s u r e G r i d V i e w S t a t e I D i a g r a m T a g A d d i t i o n a l I n f o " / > < / a : K e y V a l u e O f D i a g r a m O b j e c t K e y a n y T y p e z b w N T n L X > < a : K e y V a l u e O f D i a g r a m O b j e c t K e y a n y T y p e z b w N T n L X > < a : K e y > < K e y > M e a s u r e s \ S o m a   d e   c a t e g o r y _ i d \ T a g I n f o \ V a l o r < / K e y > < / a : K e y > < a : V a l u e   i : t y p e = " M e a s u r e G r i d V i e w S t a t e I D i a g r a m T a g A d d i t i o n a l I n f o " / > < / a : K e y V a l u e O f D i a g r a m O b j e c t K e y a n y T y p e z b w N T n L X > < a : K e y V a l u e O f D i a g r a m O b j e c t K e y a n y T y p e z b w N T n L X > < a : K e y > < K e y > C o l u m n s \ c a t e g o r y _ i d < / K e y > < / a : K e y > < a : V a l u e   i : t y p e = " M e a s u r e G r i d N o d e V i e w S t a t e " > < L a y e d O u t > t r u e < / L a y e d O u t > < / a : V a l u e > < / a : K e y V a l u e O f D i a g r a m O b j e c t K e y a n y T y p e z b w N T n L X > < a : K e y V a l u e O f D i a g r a m O b j e c t K e y a n y T y p e z b w N T n L X > < a : K e y > < K e y > C o l u m n s \ c a t e g o r y _ n a m e 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 C o l u m n s \ p i c t u r e < / K e y > < / a : K e y > < a : V a l u e   i : t y p e = " M e a s u r e G r i d N o d e V i e w S t a t e " > < C o l u m n > 3 < / C o l u m n > < L a y e d O u t > t r u e < / L a y e d O u t > < / a : V a l u e > < / a : K e y V a l u e O f D i a g r a m O b j e c t K e y a n y T y p e z b w N T n L X > < a : K e y V a l u e O f D i a g r a m O b j e c t K e y a n y T y p e z b w N T n L X > < a : K e y > < K e y > L i n k s \ & l t ; C o l u m n s \ S o m a   d e   c a t e g o r y _ i d & g t ; - & l t ; M e a s u r e s \ c a t e g o r y _ i d & g t ; < / K e y > < / a : K e y > < a : V a l u e   i : t y p e = " M e a s u r e G r i d V i e w S t a t e I D i a g r a m L i n k " / > < / a : K e y V a l u e O f D i a g r a m O b j e c t K e y a n y T y p e z b w N T n L X > < a : K e y V a l u e O f D i a g r a m O b j e c t K e y a n y T y p e z b w N T n L X > < a : K e y > < K e y > L i n k s \ & l t ; C o l u m n s \ S o m a   d e   c a t e g o r y _ i d & g t ; - & l t ; M e a s u r e s \ c a t e g o r y _ i d & g t ; \ C O L U M N < / K e y > < / a : K e y > < a : V a l u e   i : t y p e = " M e a s u r e G r i d V i e w S t a t e I D i a g r a m L i n k E n d p o i n t " / > < / a : K e y V a l u e O f D i a g r a m O b j e c t K e y a n y T y p e z b w N T n L X > < a : K e y V a l u e O f D i a g r a m O b j e c t K e y a n y T y p e z b w N T n L X > < a : K e y > < K e y > L i n k s \ & l t ; C o l u m n s \ S o m a   d e   c a t e g o r y _ i d & g t ; - & l t ; M e a s u r e s \ c a t e g o r y _ i d & g t ; \ M E A S U R E < / K e y > < / a : K e y > < a : V a l u e   i : t y p e = " M e a s u r e G r i d V i e w S t a t e I D i a g r a m L i n k E n d p o i n t " / > < / a : K e y V a l u e O f D i a g r a m O b j e c t K e y a n y T y p e z b w N T n L X > < / V i e w S t a t e s > < / D i a g r a m M a n a g e r . S e r i a l i z a b l e D i a g r a m > < D i a g r a m M a n a g e r . S e r i a l i z a b l e D i a g r a m > < A d a p t e r   i : t y p e = " M e a s u r e D i a g r a m S a n d b o x A d a p t e r " > < T a b l e N a m e > O r d e r _ d e t a i l s _ 2 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 M e a s u r e s \ S o m a   d e   o r d e r _ p r i c e < / K e y > < / D i a g r a m O b j e c t K e y > < D i a g r a m O b j e c t K e y > < K e y > M e a s u r e s \ S o m a   d e   o r d e r _ p r i c e \ T a g I n f o \ F � r m u l a < / K e y > < / D i a g r a m O b j e c t K e y > < D i a g r a m O b j e c t K e y > < K e y > M e a s u r e s \ S o m a   d e   o r d e r _ p r i c e \ T a g I n f o \ V a l o r < / K e y > < / D i a g r a m O b j e c t K e y > < D i a g r a m O b j e c t K e y > < K e y > M e a s u r e s \ S o m a   d e   p r o d u c t _ i d < / K e y > < / D i a g r a m O b j e c t K e y > < D i a g r a m O b j e c t K e y > < K e y > M e a s u r e s \ S o m a   d e   p r o d u c t _ i d \ T a g I n f o \ F � r m u l a < / K e y > < / D i a g r a m O b j e c t K e y > < D i a g r a m O b j e c t K e y > < K e y > M e a s u r e s \ S o m a   d e   p r o d u c t _ i d \ T a g I n f o \ V a l o r < / K e y > < / D i a g r a m O b j e c t K e y > < D i a g r a m O b j e c t K e y > < K e y > M e a s u r e s \ S o m a   d e   q u a n t i t y < / K e y > < / D i a g r a m O b j e c t K e y > < D i a g r a m O b j e c t K e y > < K e y > M e a s u r e s \ S o m a   d e   q u a n t i t y \ T a g I n f o \ F � r m u l a < / K e y > < / D i a g r a m O b j e c t K e y > < D i a g r a m O b j e c t K e y > < K e y > M e a s u r e s \ S o m a   d e   q u a n t i t y \ T a g I n f o \ V a l o r < / K e y > < / D i a g r a m O b j e c t K e y > < D i a g r a m O b j e c t K e y > < K e y > C o l u m n s \ o r d e r _ i d < / K e y > < / D i a g r a m O b j e c t K e y > < D i a g r a m O b j e c t K e y > < K e y > C o l u m n s \ p r o d u c t _ i d < / K e y > < / D i a g r a m O b j e c t K e y > < D i a g r a m O b j e c t K e y > < K e y > C o l u m n s \ u n i t _ p r i c e < / K e y > < / D i a g r a m O b j e c t K e y > < D i a g r a m O b j e c t K e y > < K e y > C o l u m n s \ q u a n t i t y < / K e y > < / D i a g r a m O b j e c t K e y > < D i a g r a m O b j e c t K e y > < K e y > C o l u m n s \ d i s c o u n t < / K e y > < / D i a g r a m O b j e c t K e y > < D i a g r a m O b j e c t K e y > < K e y > C o l u m n s \ o r d e r _ p r i c e < / K e y > < / D i a g r a m O b j e c t K e y > < D i a g r a m O b j e c t K e y > < K e y > L i n k s \ & l t ; C o l u m n s \ S o m a   d e   o r d e r _ p r i c e & g t ; - & l t ; M e a s u r e s \ o r d e r _ p r i c e & g t ; < / K e y > < / D i a g r a m O b j e c t K e y > < D i a g r a m O b j e c t K e y > < K e y > L i n k s \ & l t ; C o l u m n s \ S o m a   d e   o r d e r _ p r i c e & g t ; - & l t ; M e a s u r e s \ o r d e r _ p r i c e & g t ; \ C O L U M N < / K e y > < / D i a g r a m O b j e c t K e y > < D i a g r a m O b j e c t K e y > < K e y > L i n k s \ & l t ; C o l u m n s \ S o m a   d e   o r d e r _ p r i c e & g t ; - & l t ; M e a s u r e s \ o r d e r _ p r i c e & g t ; \ M E A S U R E < / K e y > < / D i a g r a m O b j e c t K e y > < D i a g r a m O b j e c t K e y > < K e y > L i n k s \ & l t ; C o l u m n s \ S o m a   d e   p r o d u c t _ i d & g t ; - & l t ; M e a s u r e s \ p r o d u c t _ i d & g t ; < / K e y > < / D i a g r a m O b j e c t K e y > < D i a g r a m O b j e c t K e y > < K e y > L i n k s \ & l t ; C o l u m n s \ S o m a   d e   p r o d u c t _ i d & g t ; - & l t ; M e a s u r e s \ p r o d u c t _ i d & g t ; \ C O L U M N < / K e y > < / D i a g r a m O b j e c t K e y > < D i a g r a m O b j e c t K e y > < K e y > L i n k s \ & l t ; C o l u m n s \ S o m a   d e   p r o d u c t _ i d & g t ; - & l t ; M e a s u r e s \ p r o d u c t _ i d & g t ; \ M E A S U R E < / K e y > < / D i a g r a m O b j e c t K e y > < D i a g r a m O b j e c t K e y > < K e y > L i n k s \ & l t ; C o l u m n s \ S o m a   d e   q u a n t i t y & g t ; - & l t ; M e a s u r e s \ q u a n t i t y & g t ; < / K e y > < / D i a g r a m O b j e c t K e y > < D i a g r a m O b j e c t K e y > < K e y > L i n k s \ & l t ; C o l u m n s \ S o m a   d e   q u a n t i t y & g t ; - & l t ; M e a s u r e s \ q u a n t i t y & g t ; \ C O L U M N < / K e y > < / D i a g r a m O b j e c t K e y > < D i a g r a m O b j e c t K e y > < K e y > L i n k s \ & l t ; C o l u m n s \ S o m a   d e 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 M e a s u r e s \ S o m a   d e   o r d e r _ p r i c e < / K e y > < / a : K e y > < a : V a l u e   i : t y p e = " M e a s u r e G r i d N o d e V i e w S t a t e " > < C o l u m n > 5 < / C o l u m n > < L a y e d O u t > t r u e < / L a y e d O u t > < W a s U I I n v i s i b l e > t r u e < / W a s U I I n v i s i b l e > < / a : V a l u e > < / a : K e y V a l u e O f D i a g r a m O b j e c t K e y a n y T y p e z b w N T n L X > < a : K e y V a l u e O f D i a g r a m O b j e c t K e y a n y T y p e z b w N T n L X > < a : K e y > < K e y > M e a s u r e s \ S o m a   d e   o r d e r _ p r i c e \ T a g I n f o \ F � r m u l a < / K e y > < / a : K e y > < a : V a l u e   i : t y p e = " M e a s u r e G r i d V i e w S t a t e I D i a g r a m T a g A d d i t i o n a l I n f o " / > < / a : K e y V a l u e O f D i a g r a m O b j e c t K e y a n y T y p e z b w N T n L X > < a : K e y V a l u e O f D i a g r a m O b j e c t K e y a n y T y p e z b w N T n L X > < a : K e y > < K e y > M e a s u r e s \ S o m a   d e   o r d e r _ p r i c e \ T a g I n f o \ V a l o r < / K e y > < / a : K e y > < a : V a l u e   i : t y p e = " M e a s u r e G r i d V i e w S t a t e I D i a g r a m T a g A d d i t i o n a l I n f o " / > < / a : K e y V a l u e O f D i a g r a m O b j e c t K e y a n y T y p e z b w N T n L X > < a : K e y V a l u e O f D i a g r a m O b j e c t K e y a n y T y p e z b w N T n L X > < a : K e y > < K e y > M e a s u r e s \ S o m a   d e   p r o d u c t _ i d < / K e y > < / a : K e y > < a : V a l u e   i : t y p e = " M e a s u r e G r i d N o d e V i e w S t a t e " > < C o l u m n > 1 < / C o l u m n > < L a y e d O u t > t r u e < / L a y e d O u t > < W a s U I I n v i s i b l e > t r u e < / W a s U I I n v i s i b l e > < / a : V a l u e > < / a : K e y V a l u e O f D i a g r a m O b j e c t K e y a n y T y p e z b w N T n L X > < a : K e y V a l u e O f D i a g r a m O b j e c t K e y a n y T y p e z b w N T n L X > < a : K e y > < K e y > M e a s u r e s \ S o m a   d e   p r o d u c t _ i d \ T a g I n f o \ F � r m u l a < / K e y > < / a : K e y > < a : V a l u e   i : t y p e = " M e a s u r e G r i d V i e w S t a t e I D i a g r a m T a g A d d i t i o n a l I n f o " / > < / a : K e y V a l u e O f D i a g r a m O b j e c t K e y a n y T y p e z b w N T n L X > < a : K e y V a l u e O f D i a g r a m O b j e c t K e y a n y T y p e z b w N T n L X > < a : K e y > < K e y > M e a s u r e s \ S o m a   d e   p r o d u c t _ i d \ T a g I n f o \ V a l o r < / K e y > < / a : K e y > < a : V a l u e   i : t y p e = " M e a s u r e G r i d V i e w S t a t e I D i a g r a m T a g A d d i t i o n a l I n f o " / > < / a : K e y V a l u e O f D i a g r a m O b j e c t K e y a n y T y p e z b w N T n L X > < a : K e y V a l u e O f D i a g r a m O b j e c t K e y a n y T y p e z b w N T n L X > < a : K e y > < K e y > M e a s u r e s \ S o m a   d e   q u a n t i t y < / K e y > < / a : K e y > < a : V a l u e   i : t y p e = " M e a s u r e G r i d N o d e V i e w S t a t e " > < C o l u m n > 3 < / C o l u m n > < L a y e d O u t > t r u e < / L a y e d O u t > < W a s U I I n v i s i b l e > t r u e < / W a s U I I n v i s i b l e > < / a : V a l u e > < / a : K e y V a l u e O f D i a g r a m O b j e c t K e y a n y T y p e z b w N T n L X > < a : K e y V a l u e O f D i a g r a m O b j e c t K e y a n y T y p e z b w N T n L X > < a : K e y > < K e y > M e a s u r e s \ S o m a   d e   q u a n t i t y \ T a g I n f o \ F � r m u l a < / K e y > < / a : K e y > < a : V a l u e   i : t y p e = " M e a s u r e G r i d V i e w S t a t e I D i a g r a m T a g A d d i t i o n a l I n f o " / > < / a : K e y V a l u e O f D i a g r a m O b j e c t K e y a n y T y p e z b w N T n L X > < a : K e y V a l u e O f D i a g r a m O b j e c t K e y a n y T y p e z b w N T n L X > < a : K e y > < K e y > M e a s u r e s \ S o m a   d e   q u a n t i t y \ T a g I n f o \ V a l o r < / 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 C o l u m n s \ u n i t _ p r i c e 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 C o l u m n s \ o r d e r _ p r i c e < / K e y > < / a : K e y > < a : V a l u e   i : t y p e = " M e a s u r e G r i d N o d e V i e w S t a t e " > < C o l u m n > 5 < / C o l u m n > < L a y e d O u t > t r u e < / L a y e d O u t > < / a : V a l u e > < / a : K e y V a l u e O f D i a g r a m O b j e c t K e y a n y T y p e z b w N T n L X > < a : K e y V a l u e O f D i a g r a m O b j e c t K e y a n y T y p e z b w N T n L X > < a : K e y > < K e y > L i n k s \ & l t ; C o l u m n s \ S o m a   d e   o r d e r _ p r i c e & g t ; - & l t ; M e a s u r e s \ o r d e r _ p r i c e & g t ; < / K e y > < / a : K e y > < a : V a l u e   i : t y p e = " M e a s u r e G r i d V i e w S t a t e I D i a g r a m L i n k " / > < / a : K e y V a l u e O f D i a g r a m O b j e c t K e y a n y T y p e z b w N T n L X > < a : K e y V a l u e O f D i a g r a m O b j e c t K e y a n y T y p e z b w N T n L X > < a : K e y > < K e y > L i n k s \ & l t ; C o l u m n s \ S o m a   d e   o r d e r _ p r i c e & g t ; - & l t ; M e a s u r e s \ o r d e r _ p r i c e & g t ; \ C O L U M N < / K e y > < / a : K e y > < a : V a l u e   i : t y p e = " M e a s u r e G r i d V i e w S t a t e I D i a g r a m L i n k E n d p o i n t " / > < / a : K e y V a l u e O f D i a g r a m O b j e c t K e y a n y T y p e z b w N T n L X > < a : K e y V a l u e O f D i a g r a m O b j e c t K e y a n y T y p e z b w N T n L X > < a : K e y > < K e y > L i n k s \ & l t ; C o l u m n s \ S o m a   d e   o r d e r _ p r i c e & g t ; - & l t ; M e a s u r e s \ o r d e r _ p r i c e & g t ; \ M E A S U R E < / K e y > < / a : K e y > < a : V a l u e   i : t y p e = " M e a s u r e G r i d V i e w S t a t e I D i a g r a m L i n k E n d p o i n t " / > < / a : K e y V a l u e O f D i a g r a m O b j e c t K e y a n y T y p e z b w N T n L X > < a : K e y V a l u e O f D i a g r a m O b j e c t K e y a n y T y p e z b w N T n L X > < a : K e y > < K e y > L i n k s \ & l t ; C o l u m n s \ S o m a   d e   p r o d u c t _ i d & g t ; - & l t ; M e a s u r e s \ p r o d u c t _ i d & g t ; < / K e y > < / a : K e y > < a : V a l u e   i : t y p e = " M e a s u r e G r i d V i e w S t a t e I D i a g r a m L i n k " / > < / a : K e y V a l u e O f D i a g r a m O b j e c t K e y a n y T y p e z b w N T n L X > < a : K e y V a l u e O f D i a g r a m O b j e c t K e y a n y T y p e z b w N T n L X > < a : K e y > < K e y > L i n k s \ & l t ; C o l u m n s \ S o m a   d e   p r o d u c t _ i d & g t ; - & l t ; M e a s u r e s \ p r o d u c t _ i d & g t ; \ C O L U M N < / K e y > < / a : K e y > < a : V a l u e   i : t y p e = " M e a s u r e G r i d V i e w S t a t e I D i a g r a m L i n k E n d p o i n t " / > < / a : K e y V a l u e O f D i a g r a m O b j e c t K e y a n y T y p e z b w N T n L X > < a : K e y V a l u e O f D i a g r a m O b j e c t K e y a n y T y p e z b w N T n L X > < a : K e y > < K e y > L i n k s \ & l t ; C o l u m n s \ S o m a   d e   p r o d u c t _ i d & g t ; - & l t ; M e a s u r e s \ p r o d u c t _ i d & g t ; \ M E A S U R E < / K e y > < / a : K e y > < a : V a l u e   i : t y p e = " M e a s u r e G r i d V i e w S t a t e I D i a g r a m L i n k E n d p o i n t " / > < / a : K e y V a l u e O f D i a g r a m O b j e c t K e y a n y T y p e z b w N T n L X > < a : K e y V a l u e O f D i a g r a m O b j e c t K e y a n y T y p e z b w N T n L X > < a : K e y > < K e y > L i n k s \ & l t ; C o l u m n s \ S o m a   d e   q u a n t i t y & g t ; - & l t ; M e a s u r e s \ q u a n t i t y & g t ; < / K e y > < / a : K e y > < a : V a l u e   i : t y p e = " M e a s u r e G r i d V i e w S t a t e I D i a g r a m L i n k " / > < / a : K e y V a l u e O f D i a g r a m O b j e c t K e y a n y T y p e z b w N T n L X > < a : K e y V a l u e O f D i a g r a m O b j e c t K e y a n y T y p e z b w N T n L X > < a : K e y > < K e y > L i n k s \ & l t ; C o l u m n s \ S o m a   d e   q u a n t i t y & g t ; - & l t ; M e a s u r e s \ q u a n t i t y & g t ; \ C O L U M N < / K e y > < / a : K e y > < a : V a l u e   i : t y p e = " M e a s u r e G r i d V i e w S t a t e I D i a g r a m L i n k E n d p o i n t " / > < / a : K e y V a l u e O f D i a g r a m O b j e c t K e y a n y T y p e z b w N T n L X > < a : K e y V a l u e O f D i a g r a m O b j e c t K e y a n y T y p e z b w N T n L X > < a : K e y > < K e y > L i n k s \ & l t ; C o l u m n s \ S o m a   d e   q u a n t i t y & g t ; - & l t ; M e a s u r e s \ q u a n t i t y & g t ; \ M E A S U R E 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 T B _ C a t e g o r i e s 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 C o l u m n s \ s u p p l i e r _ i d < / 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 C o l u m n s \ q u a n t i t y _ p e r _ u n i t < / 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 C o l u m n s \ u n i t s _ i n _ s t o c k < / K e y > < / a : K e y > < a : V a l u e   i : t y p e = " T a b l e W i d g e t B a s e V i e w S t a t e " / > < / a : K e y V a l u e O f D i a g r a m O b j e c t K e y a n y T y p e z b w N T n L X > < a : K e y V a l u e O f D i a g r a m O b j e c t K e y a n y T y p e z b w N T n L X > < a : K e y > < K e y > C o l u m n s \ u n i t s _ o n _ o r d e r < / K e y > < / a : K e y > < a : V a l u e   i : t y p e = " T a b l e W i d g e t B a s e V i e w S t a t e " / > < / a : K e y V a l u e O f D i a g r a m O b j e c t K e y a n y T y p e z b w N T n L X > < a : K e y V a l u e O f D i a g r a m O b j e c t K e y a n y T y p e z b w N T n L X > < a : K e y > < K e y > C o l u m n s \ r e o r d e r _ l e v e l 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 C o l u m n s \ t i t l e _ o f _ c o u r t e s y < / K e y > < / a : K e y > < a : V a l u e   i : t y p e = " T a b l e W i d g e t B a s e V i e w S t a t e " / > < / a : K e y V a l u e O f D i a g r a m O b j e c t K e y a n y T y p e z b w N T n L X > < a : K e y V a l u e O f D i a g r a m O b j e c t K e y a n y T y p e z b w N T n L X > < a : K e y > < K e y > C o l u m n s \ b i r t h _ d a t e 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 C o l u m n s \ h o m e _ p h o n e 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 C o l u m n s \ r e p o r t s _ t o < / K e y > < / a : K e y > < a : V a l u e   i : t y p e = " T a b l e W i d g e t B a s e V i e w S t a t e " / > < / a : K e y V a l u e O f D i a g r a m O b j e c t K e y a n y T y p e z b w N T n L X > < a : K e y V a l u e O f D i a g r a m O b j e c t K e y a n y T y p e z b w N T n L X > < a : K e y > < K e y > C o l u m n s \ p h o t o _ p a t h 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 C o l u m n s \ s u p p l i e r _ i d 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 C o l u m n s \ c o n t a c t _ n a m e < / K e y > < / a : K e y > < a : V a l u e   i : t y p e = " T a b l e W i d g e t B a s e V i e w S t a t e " / > < / a : K e y V a l u e O f D i a g r a m O b j e c t K e y a n y T y p e z b w N T n L X > < a : K e y V a l u e O f D i a g r a m O b j e c t K e y a n y T y p e z b w N T n L X > < a : K e y > < K e y > C o l u m n s \ c o n t a c t _ t i t l e 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 T B _ O r d e r s _ 5 0 0 0 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 T B _ O r d e r s _ 5 0 0 0 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 C o l u m n s \ r e q u i r e d _ d a t e < / K e y > < / a : K e y > < a : V a l u e   i : t y p e = " T a b l e W i d g e t B a s e V i e w S t a t e " / > < / a : K e y V a l u e O f D i a g r a m O b j e c t K e y a n y T y p e z b w N T n L X > < a : K e y V a l u e O f D i a g r a m O b j e c t K e y a n y T y p e z b w N T n L X > < a : K e y > < K e y > C o l u m n s \ s h i p p e d _ d a t e < / K e y > < / a : K e y > < a : V a l u e   i : t y p e = " T a b l e W i d g e t B a s e V i e w S t a t e " / > < / a : K e y V a l u e O f D i a g r a m O b j e c t K e y a n y T y p e z b w N T n L X > < a : K e y V a l u e O f D i a g r a m O b j e c t K e y a n y T y p e z b w N T n L X > < a : K e y > < K e y > C o l u m n s \ s h i p _ v i a 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 C o l u m n s \ s h i p _ n a m e < / K e y > < / a : K e y > < a : V a l u e   i : t y p e = " T a b l e W i d g e t B a s e V i e w S t a t e " / > < / a : K e y V a l u e O f D i a g r a m O b j e c t K e y a n y T y p e z b w N T n L X > < a : K e y V a l u e O f D i a g r a m O b j e c t K e y a n y T y p e z b w N T n L X > < a : K e y > < K e y > C o l u m n s \ s h i p _ a d d r e s s < / K e y > < / a : K e y > < a : V a l u e   i : t y p e = " T a b l e W i d g e t B a s e V i e w S t a t e " / > < / a : K e y V a l u e O f D i a g r a m O b j e c t K e y a n y T y p e z b w N T n L X > < a : K e y V a l u e O f D i a g r a m O b j e c t K e y a n y T y p e z b w N T n L X > < a : K e y > < K e y > C o l u m n s \ s h i p _ c i t y < / K e y > < / a : K e y > < a : V a l u e   i : t y p e = " T a b l e W i d g e t B a s e V i e w S t a t e " / > < / a : K e y V a l u e O f D i a g r a m O b j e c t K e y a n y T y p e z b w N T n L X > < a : K e y V a l u e O f D i a g r a m O b j e c t K e y a n y T y p e z b w N T n L X > < a : K e y > < K e y > C o l u m n s \ s h i p _ r e g i o n < / K e y > < / a : K e y > < a : V a l u e   i : t y p e = " T a b l e W i d g e t B a s e V i e w S t a t e " / > < / a : K e y V a l u e O f D i a g r a m O b j e c t K e y a n y T y p e z b w N T n L X > < a : K e y V a l u e O f D i a g r a m O b j e c t K e y a n y T y p e z b w N T n L X > < a : K e y > < K e y > C o l u m n s \ s h i p _ p o s t a l _ c o d e < / K e y > < / a : K e y > < a : V a l u e   i : t y p e = " T a b l e W i d g e t B a s e V i e w S t a t e " / > < / a : K e y V a l u e O f D i a g r a m O b j e c t K e y a n y T y p e z b w N T n L X > < a : K e y V a l u e O f D i a g r a m O b j e c t K e y a n y T y p e z b w N T n L X > < a : K e y > < K e y > C o l u m n s \ s h i p _ c o u n t r y < / K e y > < / a : K e y > < a : V a l u e   i : t y p e = " T a b l e W i d g e t B a s e V i e w S t a t e " / > < / a : K e y V a l u e O f D i a g r a m O b j e c t K e y a n y T y p e z b w N T n L X > < a : K e y V a l u e O f D i a g r a m O b j e c t K e y a n y T y p e z b w N T n L X > < a : K e y > < K e y > C o l u m n s \ s h i p p e d _ d a t e   ( A n o ) < / K e y > < / a : K e y > < a : V a l u e   i : t y p e = " T a b l e W i d g e t B a s e V i e w S t a t e " / > < / a : K e y V a l u e O f D i a g r a m O b j e c t K e y a n y T y p e z b w N T n L X > < a : K e y V a l u e O f D i a g r a m O b j e c t K e y a n y T y p e z b w N T n L X > < a : K e y > < K e y > C o l u m n s \ s h i p p e d _ d a t e   ( T r i m e s t r e ) < / K e y > < / a : K e y > < a : V a l u e   i : t y p e = " T a b l e W i d g e t B a s e V i e w S t a t e " / > < / a : K e y V a l u e O f D i a g r a m O b j e c t K e y a n y T y p e z b w N T n L X > < a : K e y V a l u e O f D i a g r a m O b j e c t K e y a n y T y p e z b w N T n L X > < a : K e y > < K e y > C o l u m n s \ s h i p p e d _ d a t e   ( � n d i c e   d e   M � s ) < / K e y > < / a : K e y > < a : V a l u e   i : t y p e = " T a b l e W i d g e t B a s e V i e w S t a t e " / > < / a : K e y V a l u e O f D i a g r a m O b j e c t K e y a n y T y p e z b w N T n L X > < a : K e y V a l u e O f D i a g r a m O b j e c t K e y a n y T y p e z b w N T n L X > < a : K e y > < K e y > C o l u m n s \ s h i p p e d _ d a t e   ( M � s ) < / K e y > < / a : K e y > < a : V a l u e   i : t y p e = " T a b l e W i d g e t B a s e V i e w S t a t e " / > < / a : K e y V a l u e O f D i a g r a m O b j e c t K e y a n y T y p e z b w N T n L X > < a : K e y V a l u e O f D i a g r a m O b j e c t K e y a n y T y p e z b w N T n L X > < a : K e y > < K e y > C o l u m n s \ o r d e r _ d a t e   ( A n o ) < / K e y > < / a : K e y > < a : V a l u e   i : t y p e = " T a b l e W i d g e t B a s e V i e w S t a t e " / > < / a : K e y V a l u e O f D i a g r a m O b j e c t K e y a n y T y p e z b w N T n L X > < a : K e y V a l u e O f D i a g r a m O b j e c t K e y a n y T y p e z b w N T n L X > < a : K e y > < K e y > C o l u m n s \ o r d e r _ d a t e   ( T r i m e s t r e ) < / K e y > < / a : K e y > < a : V a l u e   i : t y p e = " T a b l e W i d g e t B a s e V i e w S t a t e " / > < / a : K e y V a l u e O f D i a g r a m O b j e c t K e y a n y T y p e z b w N T n L X > < a : K e y V a l u e O f D i a g r a m O b j e c t K e y a n y T y p e z b w N T n L X > < a : K e y > < K e y > C o l u m n s \ o r d e r _ d a t e   ( � n d i c e   d e   M � s ) < / K e y > < / a : K e y > < a : V a l u e   i : t y p e = " T a b l e W i d g e t B a s e V i e w S t a t e " / > < / a : K e y V a l u e O f D i a g r a m O b j e c t K e y a n y T y p e z b w N T n L X > < a : K e y V a l u e O f D i a g r a m O b j e c t K e y a n y T y p e z b w N T n L X > < a : K e y > < K e y > C o l u m n s \ o r d e r _ d a t e   ( M � s ) 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 C o l u m n s \ o r d e r _ p r i c e 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 T B _ C a t e g o r i e s < / K e y > < V a l u e   x m l n s : a = " h t t p : / / s c h e m a s . d a t a c o n t r a c t . o r g / 2 0 0 4 / 0 7 / M i c r o s o f t . A n a l y s i s S e r v i c e s . C o m m o n " > < a : H a s F o c u s > t r u e < / a : H a s F o c u s > < a : S i z e A t D p i 9 6 > 1 1 3 < / a : S i z e A t D p i 9 6 > < a : V i s i b l e > t r u e < / a : V i s i b l e > < / V a l u e > < / K e y V a l u e O f s t r i n g S a n d b o x E d i t o r . M e a s u r e G r i d S t a t e S c d E 3 5 R y > < K e y V a l u e O f s t r i n g S a n d b o x E d i t o r . M e a s u r e G r i d S t a t e S c d E 3 5 R y > < K e y > T B _ O r d e r s _ 5 0 0 0 < / 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 O r d e r _ d e t a i l s _ 2 < / K e y > < V a l u e   x m l n s : a = " h t t p : / / s c h e m a s . d a t a c o n t r a c t . o r g / 2 0 0 4 / 0 7 / M i c r o s o f t . A n a l y s i s S e r v i c e s . C o m m o n " > < a : H a s F o c u s > t r u e < / a : H a s F o c u s > < a : S i z e A t D p i 9 6 > 1 1 3 < / a : S i z e A t D p i 9 6 > < a : V i s i b l e > t r u e < / a : V i s i b l e > < / V a l u e > < / K e y V a l u e O f s t r i n g S a n d b o x E d i t o r . M e a s u r e G r i d S t a t e S c d E 3 5 R y > < K e y V a l u e O f s t r i n g S a n d b o x E d i t o r . M e a s u r e G r i d S t a t e S c d E 3 5 R y > < K e y > E m p l o y e e s < / K e y > < V a l u e   x m l n s : a = " h t t p : / / s c h e m a s . d a t a c o n t r a c t . o r g / 2 0 0 4 / 0 7 / M i c r o s o f t . A n a l y s i s S e r v i c e s . C o m m o n " > < a : H a s F o c u s > t r u e < / a : H a s F o c u s > < a : S i z e A t D p i 9 6 > 1 1 3 < / a : S i z e A t D p i 9 6 > < a : V i s i b l e > t r u e < / a : V i s i b l e > < / V a l u e > < / K e y V a l u e O f s t r i n g S a n d b o x E d i t o r . M e a s u r e G r i d S t a t e S c d E 3 5 R y > < K e y V a l u e O f s t r i n g S a n d b o x E d i t o r . M e a s u r e G r i d S t a t e S c d E 3 5 R y > < K e y > S u p p l i e r s 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6 0 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 2 0 2 4 - 0 1 - 3 0 T 2 1 : 5 6 : 0 6 . 2 0 0 2 2 4 2 - 0 3 : 0 0 < / L a s t P r o c e s s e d T i m e > < / D a t a M o d e l i n g S a n d b o x . S e r i a l i z e d S a n d b o x E r r o r C a c h 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 p r o d u c t _ n a m e < / s t r i n g > < / k e y > < v a l u e > < i n t > 1 2 6 < / i n t > < / v a l u e > < / i t e m > < i t e m > < k e y > < s t r i n g > s u p p l i e r _ i d < / s t r i n g > < / k e y > < v a l u e > < i n t > 1 0 6 < / i n t > < / v a l u e > < / i t e m > < i t e m > < k e y > < s t r i n g > c a t e g o r y _ i d < / s t r i n g > < / k e y > < v a l u e > < i n t > 1 0 8 < / i n t > < / v a l u e > < / i t e m > < i t e m > < k e y > < s t r i n g > q u a n t i t y _ p e r _ u n i t < / s t r i n g > < / k e y > < v a l u e > < i n t > 1 4 7 < / i n t > < / v a l u e > < / i t e m > < i t e m > < k e y > < s t r i n g > u n i t _ p r i c e < / s t r i n g > < / k e y > < v a l u e > < i n t > 9 9 < / i n t > < / v a l u e > < / i t e m > < i t e m > < k e y > < s t r i n g > u n i t s _ i n _ s t o c k < / s t r i n g > < / k e y > < v a l u e > < i n t > 1 2 5 < / i n t > < / v a l u e > < / i t e m > < i t e m > < k e y > < s t r i n g > u n i t s _ o n _ o r d e r < / s t r i n g > < / k e y > < v a l u e > < i n t > 1 3 1 < / i n t > < / v a l u e > < / i t e m > < i t e m > < k e y > < s t r i n g > r e o r d e r _ l e v e l < / s t r i n g > < / k e y > < v a l u e > < i n t > 1 2 1 < / i n t > < / v a l u e > < / i t e m > < i t e m > < k e y > < s t r i n g > d i s c o n t i n u e d < / s t r i n g > < / k e y > < v a l u e > < i n t > 1 1 6 < / i n t > < / v a l u e > < / i t e m > < / C o l u m n W i d t h s > < C o l u m n D i s p l a y I n d e x > < i t e m > < k e y > < s t r i n g > p r o d u c t _ i d < / s t r i n g > < / k e y > < v a l u e > < i n t > 0 < / i n t > < / v a l u e > < / i t e m > < i t e m > < k e y > < s t r i n g > p r o d u c t _ n a m e < / s t r i n g > < / k e y > < v a l u e > < i n t > 1 < / i n t > < / v a l u e > < / i t e m > < i t e m > < k e y > < s t r i n g > s u p p l i e r _ i d < / s t r i n g > < / k e y > < v a l u e > < i n t > 2 < / i n t > < / v a l u e > < / i t e m > < i t e m > < k e y > < s t r i n g > c a t e g o r y _ i d < / s t r i n g > < / k e y > < v a l u e > < i n t > 3 < / i n t > < / v a l u e > < / i t e m > < i t e m > < k e y > < s t r i n g > q u a n t i t y _ p e r _ u n i t < / s t r i n g > < / k e y > < v a l u e > < i n t > 4 < / i n t > < / v a l u e > < / i t e m > < i t e m > < k e y > < s t r i n g > u n i t _ p r i c e < / s t r i n g > < / k e y > < v a l u e > < i n t > 5 < / i n t > < / v a l u e > < / i t e m > < i t e m > < k e y > < s t r i n g > u n i t s _ i n _ s t o c k < / s t r i n g > < / k e y > < v a l u e > < i n t > 6 < / i n t > < / v a l u e > < / i t e m > < i t e m > < k e y > < s t r i n g > u n i t s _ o n _ o r d e r < / s t r i n g > < / k e y > < v a l u e > < i n t > 7 < / i n t > < / v a l u e > < / i t e m > < i t e m > < k e y > < s t r i n g > r e o r d e r _ l e v e l 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O r d e r _ d e t a i l s 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 1 1 3 < / i n t > < / v a l u e > < / i t e m > < i t e m > < k e y > < s t r i n g > p r o d u c t _ i d < / s t r i n g > < / k e y > < v a l u e > < i n t > 1 0 3 < / i n t > < / v a l u e > < / i t e m > < i t e m > < k e y > < s t r i n g > u n i t _ p r i c e < / s t r i n g > < / k e y > < v a l u e > < i n t > 9 9 < / i n t > < / v a l u e > < / i t e m > < i t e m > < k e y > < s t r i n g > q u a n t i t y < / s t r i n g > < / k e y > < v a l u e > < i n t > 9 7 < / i n t > < / v a l u e > < / i t e m > < i t e m > < k e y > < s t r i n g > d i s c o u n t < / s t r i n g > < / k e y > < v a l u e > < i n t > 8 9 < / i n t > < / v a l u e > < / i t e m > < i t e m > < k e y > < s t r i n g > o r d e r _ p r i c e < / s t r i n g > < / k e y > < v a l u e > < i n t > 1 0 8 < / i n t > < / v a l u e > < / i t e m > < / C o l u m n W i d t h s > < C o l u m n D i s p l a y I n d e x > < i t e m > < k e y > < s t r i n g > o r d e r _ i d < / s t r i n g > < / k e y > < v a l u e > < i n t > 0 < / i n t > < / v a l u e > < / i t e m > < i t e m > < k e y > < s t r i n g > p r o d u c t _ i d < / s t r i n g > < / k e y > < v a l u e > < i n t > 1 < / i n t > < / v a l u e > < / i t e m > < i t e m > < k e y > < s t r i n g > u n i t _ p r i c e < / s t r i n g > < / k e y > < v a l u e > < i n t > 2 < / i n t > < / v a l u e > < / i t e m > < i t e m > < k e y > < s t r i n g > q u a n t i t y < / s t r i n g > < / k e y > < v a l u e > < i n t > 3 < / i n t > < / v a l u e > < / i t e m > < i t e m > < k e y > < s t r i n g > d i s c o u n t < / s t r i n g > < / k e y > < v a l u e > < i n t > 4 < / i n t > < / v a l u e > < / i t e m > < i t e m > < k e y > < s t r i n g > o r d e r _ p r i c e < / 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B _ O r d e r s _ 5 0 0 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 c u s t o m e r _ i d < / s t r i n g > < / k e y > < v a l u e > < i n t > 1 1 3 < / i n t > < / v a l u e > < / i t e m > < i t e m > < k e y > < s t r i n g > e m p l o y e e _ i d < / s t r i n g > < / k e y > < v a l u e > < i n t > 1 1 8 < / i n t > < / v a l u e > < / i t e m > < i t e m > < k e y > < s t r i n g > o r d e r _ d a t e < / s t r i n g > < / k e y > < v a l u e > < i n t > 1 0 5 < / i n t > < / v a l u e > < / i t e m > < i t e m > < k e y > < s t r i n g > r e q u i r e d _ d a t e < / s t r i n g > < / k e y > < v a l u e > < i n t > 1 2 5 < / i n t > < / v a l u e > < / i t e m > < i t e m > < k e y > < s t r i n g > s h i p p e d _ d a t e < / s t r i n g > < / k e y > < v a l u e > < i n t > 1 2 1 < / i n t > < / v a l u e > < / i t e m > < i t e m > < k e y > < s t r i n g > s h i p _ v i a < / s t r i n g > < / k e y > < v a l u e > < i n t > 8 7 < / i n t > < / v a l u e > < / i t e m > < i t e m > < k e y > < s t r i n g > f r e i g h t < / s t r i n g > < / k e y > < v a l u e > < i n t > 7 8 < / i n t > < / v a l u e > < / i t e m > < i t e m > < k e y > < s t r i n g > s h i p _ n a m e < / s t r i n g > < / k e y > < v a l u e > < i n t > 1 0 4 < / i n t > < / v a l u e > < / i t e m > < i t e m > < k e y > < s t r i n g > s h i p _ a d d r e s s < / s t r i n g > < / k e y > < v a l u e > < i n t > 1 1 7 < / i n t > < / v a l u e > < / i t e m > < i t e m > < k e y > < s t r i n g > s h i p _ c i t y < / s t r i n g > < / k e y > < v a l u e > < i n t > 9 1 < / i n t > < / v a l u e > < / i t e m > < i t e m > < k e y > < s t r i n g > s h i p _ r e g i o n < / s t r i n g > < / k e y > < v a l u e > < i n t > 1 0 9 < / i n t > < / v a l u e > < / i t e m > < i t e m > < k e y > < s t r i n g > s h i p _ p o s t a l _ c o d e < / s t r i n g > < / k e y > < v a l u e > < i n t > 1 4 4 < / i n t > < / v a l u e > < / i t e m > < i t e m > < k e y > < s t r i n g > s h i p _ c o u n t r y < / s t r i n g > < / k e y > < v a l u e > < i n t > 1 1 6 < / i n t > < / v a l u e > < / i t e m > < i t e m > < k e y > < s t r i n g > s h i p p e d _ d a t e   ( A n o ) < / s t r i n g > < / k e y > < v a l u e > < i n t > 1 5 9 < / i n t > < / v a l u e > < / i t e m > < i t e m > < k e y > < s t r i n g > s h i p p e d _ d a t e   ( T r i m e s t r e ) < / s t r i n g > < / k e y > < v a l u e > < i n t > 1 9 3 < / i n t > < / v a l u e > < / i t e m > < i t e m > < k e y > < s t r i n g > s h i p p e d _ d a t e   ( � n d i c e   d e   M � s ) < / s t r i n g > < / k e y > < v a l u e > < i n t > 2 2 0 < / i n t > < / v a l u e > < / i t e m > < i t e m > < k e y > < s t r i n g > s h i p p e d _ d a t e   ( M � s ) < / s t r i n g > < / k e y > < v a l u e > < i n t > 1 6 0 < / i n t > < / v a l u e > < / i t e m > < i t e m > < k e y > < s t r i n g > o r d e r _ d a t e   ( A n o ) < / s t r i n g > < / k e y > < v a l u e > < i n t > 1 4 3 < / i n t > < / v a l u e > < / i t e m > < i t e m > < k e y > < s t r i n g > o r d e r _ d a t e   ( T r i m e s t r e ) < / s t r i n g > < / k e y > < v a l u e > < i n t > 1 7 7 < / i n t > < / v a l u e > < / i t e m > < i t e m > < k e y > < s t r i n g > o r d e r _ d a t e   ( � n d i c e   d e   M � s ) < / s t r i n g > < / k e y > < v a l u e > < i n t > 2 0 4 < / i n t > < / v a l u e > < / i t e m > < i t e m > < k e y > < s t r i n g > o r d e r _ d a t e   ( M � s ) < / s t r i n g > < / k e y > < v a l u e > < i n t > 1 4 4 < / i n t > < / v a l u e > < / i t e m > < / C o l u m n W i d t h s > < C o l u m n D i s p l a y I n d e x > < i t e m > < k e y > < s t r i n g > o r d e r _ i d < / s t r i n g > < / k e y > < v a l u e > < i n t > 0 < / i n t > < / v a l u e > < / i t e m > < i t e m > < k e y > < s t r i n g > c u s t o m e r _ i d < / s t r i n g > < / k e y > < v a l u e > < i n t > 1 < / i n t > < / v a l u e > < / i t e m > < i t e m > < k e y > < s t r i n g > e m p l o y e e _ i d < / s t r i n g > < / k e y > < v a l u e > < i n t > 2 < / i n t > < / v a l u e > < / i t e m > < i t e m > < k e y > < s t r i n g > o r d e r _ d a t e < / s t r i n g > < / k e y > < v a l u e > < i n t > 3 < / i n t > < / v a l u e > < / i t e m > < i t e m > < k e y > < s t r i n g > r e q u i r e d _ d a t e < / s t r i n g > < / k e y > < v a l u e > < i n t > 4 < / i n t > < / v a l u e > < / i t e m > < i t e m > < k e y > < s t r i n g > s h i p p e d _ d a t e < / s t r i n g > < / k e y > < v a l u e > < i n t > 5 < / i n t > < / v a l u e > < / i t e m > < i t e m > < k e y > < s t r i n g > s h i p _ v i a < / s t r i n g > < / k e y > < v a l u e > < i n t > 6 < / i n t > < / v a l u e > < / i t e m > < i t e m > < k e y > < s t r i n g > f r e i g h t < / s t r i n g > < / k e y > < v a l u e > < i n t > 7 < / i n t > < / v a l u e > < / i t e m > < i t e m > < k e y > < s t r i n g > s h i p _ n a m e < / s t r i n g > < / k e y > < v a l u e > < i n t > 8 < / i n t > < / v a l u e > < / i t e m > < i t e m > < k e y > < s t r i n g > s h i p _ a d d r e s s < / s t r i n g > < / k e y > < v a l u e > < i n t > 9 < / i n t > < / v a l u e > < / i t e m > < i t e m > < k e y > < s t r i n g > s h i p _ c i t y < / s t r i n g > < / k e y > < v a l u e > < i n t > 1 0 < / i n t > < / v a l u e > < / i t e m > < i t e m > < k e y > < s t r i n g > s h i p _ r e g i o n < / s t r i n g > < / k e y > < v a l u e > < i n t > 1 1 < / i n t > < / v a l u e > < / i t e m > < i t e m > < k e y > < s t r i n g > s h i p _ p o s t a l _ c o d e < / s t r i n g > < / k e y > < v a l u e > < i n t > 1 2 < / i n t > < / v a l u e > < / i t e m > < i t e m > < k e y > < s t r i n g > s h i p _ c o u n t r y < / s t r i n g > < / k e y > < v a l u e > < i n t > 1 3 < / i n t > < / v a l u e > < / i t e m > < i t e m > < k e y > < s t r i n g > s h i p p e d _ d a t e   ( A n o ) < / s t r i n g > < / k e y > < v a l u e > < i n t > 1 4 < / i n t > < / v a l u e > < / i t e m > < i t e m > < k e y > < s t r i n g > s h i p p e d _ d a t e   ( T r i m e s t r e ) < / s t r i n g > < / k e y > < v a l u e > < i n t > 1 5 < / i n t > < / v a l u e > < / i t e m > < i t e m > < k e y > < s t r i n g > s h i p p e d _ d a t e   ( � n d i c e   d e   M � s ) < / s t r i n g > < / k e y > < v a l u e > < i n t > 1 6 < / i n t > < / v a l u e > < / i t e m > < i t e m > < k e y > < s t r i n g > s h i p p e d _ d a t e   ( M � s ) < / s t r i n g > < / k e y > < v a l u e > < i n t > 1 7 < / i n t > < / v a l u e > < / i t e m > < i t e m > < k e y > < s t r i n g > o r d e r _ d a t e   ( A n o ) < / s t r i n g > < / k e y > < v a l u e > < i n t > 1 8 < / i n t > < / v a l u e > < / i t e m > < i t e m > < k e y > < s t r i n g > o r d e r _ d a t e   ( T r i m e s t r e ) < / s t r i n g > < / k e y > < v a l u e > < i n t > 1 9 < / i n t > < / v a l u e > < / i t e m > < i t e m > < k e y > < s t r i n g > o r d e r _ d a t e   ( � n d i c e   d e   M � s ) < / s t r i n g > < / k e y > < v a l u e > < i n t > 2 0 < / i n t > < / v a l u e > < / i t e m > < i t e m > < k e y > < s t r i n g > o r d e r _ d a t e   ( M � s ) < / s t r i n g > < / k e y > < v a l u e > < i n t > 2 1 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790D831-D314-4075-9D88-8AF4CDEEAF93}">
  <ds:schemaRefs/>
</ds:datastoreItem>
</file>

<file path=customXml/itemProps10.xml><?xml version="1.0" encoding="utf-8"?>
<ds:datastoreItem xmlns:ds="http://schemas.openxmlformats.org/officeDocument/2006/customXml" ds:itemID="{2554CC71-2C8C-459D-82A2-27D0E484F232}">
  <ds:schemaRefs>
    <ds:schemaRef ds:uri="http://schemas.microsoft.com/DataMashup"/>
  </ds:schemaRefs>
</ds:datastoreItem>
</file>

<file path=customXml/itemProps11.xml><?xml version="1.0" encoding="utf-8"?>
<ds:datastoreItem xmlns:ds="http://schemas.openxmlformats.org/officeDocument/2006/customXml" ds:itemID="{9EF63C3B-53B1-4A69-85D0-3AF88626A55D}">
  <ds:schemaRefs/>
</ds:datastoreItem>
</file>

<file path=customXml/itemProps12.xml><?xml version="1.0" encoding="utf-8"?>
<ds:datastoreItem xmlns:ds="http://schemas.openxmlformats.org/officeDocument/2006/customXml" ds:itemID="{D58730AA-9B1D-45D3-A34D-C60D60309B75}">
  <ds:schemaRefs/>
</ds:datastoreItem>
</file>

<file path=customXml/itemProps13.xml><?xml version="1.0" encoding="utf-8"?>
<ds:datastoreItem xmlns:ds="http://schemas.openxmlformats.org/officeDocument/2006/customXml" ds:itemID="{B7C6D704-CE89-4A84-B3FA-EEC9BE3049F2}">
  <ds:schemaRefs/>
</ds:datastoreItem>
</file>

<file path=customXml/itemProps14.xml><?xml version="1.0" encoding="utf-8"?>
<ds:datastoreItem xmlns:ds="http://schemas.openxmlformats.org/officeDocument/2006/customXml" ds:itemID="{98677395-C41F-4403-B760-9833A2846E12}">
  <ds:schemaRefs/>
</ds:datastoreItem>
</file>

<file path=customXml/itemProps15.xml><?xml version="1.0" encoding="utf-8"?>
<ds:datastoreItem xmlns:ds="http://schemas.openxmlformats.org/officeDocument/2006/customXml" ds:itemID="{C03E0FB1-BE62-4982-8598-86AE61C9F923}">
  <ds:schemaRefs/>
</ds:datastoreItem>
</file>

<file path=customXml/itemProps16.xml><?xml version="1.0" encoding="utf-8"?>
<ds:datastoreItem xmlns:ds="http://schemas.openxmlformats.org/officeDocument/2006/customXml" ds:itemID="{FB2AB42B-4950-427E-B7E6-FCDDC3504D18}">
  <ds:schemaRefs/>
</ds:datastoreItem>
</file>

<file path=customXml/itemProps17.xml><?xml version="1.0" encoding="utf-8"?>
<ds:datastoreItem xmlns:ds="http://schemas.openxmlformats.org/officeDocument/2006/customXml" ds:itemID="{7C267D9C-3A01-4C43-9401-09386DEABD8D}">
  <ds:schemaRefs/>
</ds:datastoreItem>
</file>

<file path=customXml/itemProps18.xml><?xml version="1.0" encoding="utf-8"?>
<ds:datastoreItem xmlns:ds="http://schemas.openxmlformats.org/officeDocument/2006/customXml" ds:itemID="{EEA71D81-4DB3-4D9F-9930-58D4E83B36EE}">
  <ds:schemaRefs/>
</ds:datastoreItem>
</file>

<file path=customXml/itemProps19.xml><?xml version="1.0" encoding="utf-8"?>
<ds:datastoreItem xmlns:ds="http://schemas.openxmlformats.org/officeDocument/2006/customXml" ds:itemID="{3270122E-29E6-4496-A831-F3CC92EC6F38}">
  <ds:schemaRefs/>
</ds:datastoreItem>
</file>

<file path=customXml/itemProps2.xml><?xml version="1.0" encoding="utf-8"?>
<ds:datastoreItem xmlns:ds="http://schemas.openxmlformats.org/officeDocument/2006/customXml" ds:itemID="{841F61F5-F8BF-4F39-B421-7AAACBC84EDE}">
  <ds:schemaRefs/>
</ds:datastoreItem>
</file>

<file path=customXml/itemProps20.xml><?xml version="1.0" encoding="utf-8"?>
<ds:datastoreItem xmlns:ds="http://schemas.openxmlformats.org/officeDocument/2006/customXml" ds:itemID="{AFA35568-4BF3-4583-A93D-794CB3F2DB5B}">
  <ds:schemaRefs/>
</ds:datastoreItem>
</file>

<file path=customXml/itemProps21.xml><?xml version="1.0" encoding="utf-8"?>
<ds:datastoreItem xmlns:ds="http://schemas.openxmlformats.org/officeDocument/2006/customXml" ds:itemID="{616BD6D6-39DD-4005-B64A-D66C23DB7A95}">
  <ds:schemaRefs/>
</ds:datastoreItem>
</file>

<file path=customXml/itemProps22.xml><?xml version="1.0" encoding="utf-8"?>
<ds:datastoreItem xmlns:ds="http://schemas.openxmlformats.org/officeDocument/2006/customXml" ds:itemID="{C6530038-A12E-45F5-BDFC-76248E145BCD}">
  <ds:schemaRefs/>
</ds:datastoreItem>
</file>

<file path=customXml/itemProps3.xml><?xml version="1.0" encoding="utf-8"?>
<ds:datastoreItem xmlns:ds="http://schemas.openxmlformats.org/officeDocument/2006/customXml" ds:itemID="{8B6E8D2C-4C65-4BAB-A2C8-C58EF288303B}">
  <ds:schemaRefs/>
</ds:datastoreItem>
</file>

<file path=customXml/itemProps4.xml><?xml version="1.0" encoding="utf-8"?>
<ds:datastoreItem xmlns:ds="http://schemas.openxmlformats.org/officeDocument/2006/customXml" ds:itemID="{B6E81398-8371-40B9-B347-8EB722409C6E}">
  <ds:schemaRefs/>
</ds:datastoreItem>
</file>

<file path=customXml/itemProps5.xml><?xml version="1.0" encoding="utf-8"?>
<ds:datastoreItem xmlns:ds="http://schemas.openxmlformats.org/officeDocument/2006/customXml" ds:itemID="{D3A8A457-8358-46DE-852C-70B9FB163B0F}">
  <ds:schemaRefs/>
</ds:datastoreItem>
</file>

<file path=customXml/itemProps6.xml><?xml version="1.0" encoding="utf-8"?>
<ds:datastoreItem xmlns:ds="http://schemas.openxmlformats.org/officeDocument/2006/customXml" ds:itemID="{276DB509-C981-49EB-9EBD-79BFEE565426}">
  <ds:schemaRefs/>
</ds:datastoreItem>
</file>

<file path=customXml/itemProps7.xml><?xml version="1.0" encoding="utf-8"?>
<ds:datastoreItem xmlns:ds="http://schemas.openxmlformats.org/officeDocument/2006/customXml" ds:itemID="{9B248812-782C-4C76-A953-5FB84324665D}">
  <ds:schemaRefs/>
</ds:datastoreItem>
</file>

<file path=customXml/itemProps8.xml><?xml version="1.0" encoding="utf-8"?>
<ds:datastoreItem xmlns:ds="http://schemas.openxmlformats.org/officeDocument/2006/customXml" ds:itemID="{8BC53EC8-E64D-44FC-A216-1897E0A596DF}">
  <ds:schemaRefs/>
</ds:datastoreItem>
</file>

<file path=customXml/itemProps9.xml><?xml version="1.0" encoding="utf-8"?>
<ds:datastoreItem xmlns:ds="http://schemas.openxmlformats.org/officeDocument/2006/customXml" ds:itemID="{C1CB37B0-F17E-4B22-B877-6D89260D9C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Categories</vt:lpstr>
      <vt:lpstr>Orders 5000</vt:lpstr>
      <vt:lpstr>Employees</vt:lpstr>
      <vt:lpstr>Suppliers</vt:lpstr>
      <vt:lpstr>Customers_data</vt:lpstr>
      <vt:lpstr>Customers</vt:lpstr>
      <vt:lpstr>Dados_Dashboard</vt:lpstr>
      <vt:lpstr>Order_details</vt:lpstr>
      <vt:lpstr>Dashboard</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Henrique</dc:creator>
  <cp:lastModifiedBy>Pedro Henrique</cp:lastModifiedBy>
  <dcterms:created xsi:type="dcterms:W3CDTF">2015-06-05T18:17:20Z</dcterms:created>
  <dcterms:modified xsi:type="dcterms:W3CDTF">2024-01-31T00:56:06Z</dcterms:modified>
</cp:coreProperties>
</file>