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hedgepointglobal.sharepoint.com/sites/Hedgepoint-MarketIntelligence/Shared Documents/RMI/Workspace/weather-forecasts/references/"/>
    </mc:Choice>
  </mc:AlternateContent>
  <xr:revisionPtr revIDLastSave="9" documentId="13_ncr:1_{E739A532-5270-44F0-8B6C-53FBC045B90F}" xr6:coauthVersionLast="47" xr6:coauthVersionMax="47" xr10:uidLastSave="{87B1E358-24B4-4294-9FF6-5A5BDCB88173}"/>
  <bookViews>
    <workbookView xWindow="20370" yWindow="-4785" windowWidth="29040" windowHeight="15840" activeTab="3" xr2:uid="{00000000-000D-0000-FFFF-FFFF00000000}"/>
  </bookViews>
  <sheets>
    <sheet name="regions" sheetId="1" r:id="rId1"/>
    <sheet name="colors" sheetId="2" r:id="rId2"/>
    <sheet name="images" sheetId="5" r:id="rId3"/>
    <sheet name="labels" sheetId="4" r:id="rId4"/>
  </sheets>
  <definedNames>
    <definedName name="_xlnm._FilterDatabase" localSheetId="3" hidden="1">labels!$A$1:$E$25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H33" i="5" a="1"/>
  <c r="H33" i="5" s="1"/>
  <c r="H34" i="5" a="1"/>
  <c r="H34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43" i="5" a="1"/>
  <c r="H43" i="5" s="1"/>
  <c r="H44" i="5" a="1"/>
  <c r="H44" i="5" s="1"/>
  <c r="H45" i="5" a="1"/>
  <c r="H45" i="5" s="1"/>
  <c r="H46" i="5" a="1"/>
  <c r="H46" i="5" s="1"/>
  <c r="H47" i="5" a="1"/>
  <c r="H47" i="5" s="1"/>
  <c r="H48" i="5" a="1"/>
  <c r="H48" i="5" s="1"/>
  <c r="H49" i="5" a="1"/>
  <c r="H49" i="5" s="1"/>
  <c r="H50" i="5" a="1"/>
  <c r="H50" i="5" s="1"/>
  <c r="H51" i="5" a="1"/>
  <c r="H51" i="5" s="1"/>
  <c r="H52" i="5" a="1"/>
  <c r="H52" i="5" s="1"/>
  <c r="H53" i="5" a="1"/>
  <c r="H53" i="5" s="1"/>
  <c r="H54" i="5" a="1"/>
  <c r="H54" i="5" s="1"/>
  <c r="H55" i="5" a="1"/>
  <c r="H55" i="5" s="1"/>
  <c r="H56" i="5" a="1"/>
  <c r="H56" i="5" s="1"/>
  <c r="H57" i="5" a="1"/>
  <c r="H57" i="5" s="1"/>
  <c r="H2" i="5" a="1"/>
  <c r="H2" i="5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2" i="5"/>
  <c r="J33" i="5"/>
  <c r="J35" i="5" s="1"/>
  <c r="J37" i="5" s="1"/>
  <c r="J39" i="5" s="1"/>
  <c r="J41" i="5" s="1"/>
  <c r="J43" i="5" s="1"/>
  <c r="J45" i="5" s="1"/>
  <c r="J47" i="5" s="1"/>
  <c r="J49" i="5" s="1"/>
  <c r="J51" i="5" s="1"/>
  <c r="J53" i="5" s="1"/>
  <c r="J55" i="5" s="1"/>
  <c r="J57" i="5" s="1"/>
  <c r="J32" i="5"/>
  <c r="J34" i="5" s="1"/>
  <c r="J36" i="5" s="1"/>
  <c r="J38" i="5" s="1"/>
  <c r="J40" i="5" s="1"/>
  <c r="J42" i="5" s="1"/>
  <c r="J44" i="5" s="1"/>
  <c r="J46" i="5" s="1"/>
  <c r="J48" i="5" s="1"/>
  <c r="J50" i="5" s="1"/>
  <c r="J52" i="5" s="1"/>
  <c r="J54" i="5" s="1"/>
  <c r="J56" i="5" s="1"/>
  <c r="J5" i="5"/>
  <c r="J7" i="5" s="1"/>
  <c r="J9" i="5" s="1"/>
  <c r="J11" i="5" s="1"/>
  <c r="J13" i="5" s="1"/>
  <c r="J15" i="5" s="1"/>
  <c r="J17" i="5" s="1"/>
  <c r="J19" i="5" s="1"/>
  <c r="J21" i="5" s="1"/>
  <c r="J23" i="5" s="1"/>
  <c r="J25" i="5" s="1"/>
  <c r="J27" i="5" s="1"/>
  <c r="J29" i="5" s="1"/>
  <c r="J4" i="5"/>
  <c r="J6" i="5" s="1"/>
  <c r="J8" i="5" s="1"/>
  <c r="J10" i="5" s="1"/>
  <c r="J12" i="5" s="1"/>
  <c r="J14" i="5" s="1"/>
  <c r="J16" i="5" s="1"/>
  <c r="J18" i="5" s="1"/>
  <c r="J20" i="5" s="1"/>
  <c r="J22" i="5" s="1"/>
  <c r="J24" i="5" s="1"/>
  <c r="J26" i="5" s="1"/>
  <c r="J28" i="5" s="1"/>
  <c r="G10" i="1"/>
  <c r="F10" i="1"/>
  <c r="G4" i="1"/>
  <c r="F4" i="1"/>
  <c r="G2" i="1"/>
  <c r="G3" i="1"/>
  <c r="G5" i="1"/>
  <c r="G6" i="1"/>
  <c r="G7" i="1"/>
  <c r="G8" i="1"/>
  <c r="G9" i="1"/>
  <c r="F2" i="1"/>
  <c r="F3" i="1"/>
  <c r="F5" i="1"/>
  <c r="F6" i="1"/>
  <c r="F7" i="1"/>
  <c r="F8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<sst xmlns="http://schemas.openxmlformats.org/spreadsheetml/2006/main" count="388" uniqueCount="83">
  <si>
    <t>region</t>
  </si>
  <si>
    <t>min_lon</t>
  </si>
  <si>
    <t>europe</t>
  </si>
  <si>
    <t>china</t>
  </si>
  <si>
    <t>south_america</t>
  </si>
  <si>
    <t>southeast_asia</t>
  </si>
  <si>
    <t>3884DE</t>
  </si>
  <si>
    <t>EEAB45</t>
  </si>
  <si>
    <t>7F588E</t>
  </si>
  <si>
    <t>47DBD0</t>
  </si>
  <si>
    <t>FDDD2F</t>
  </si>
  <si>
    <t>3A3197</t>
  </si>
  <si>
    <t>B5E786</t>
  </si>
  <si>
    <t>blue</t>
  </si>
  <si>
    <t>orange</t>
  </si>
  <si>
    <t>purple</t>
  </si>
  <si>
    <t>light_blue</t>
  </si>
  <si>
    <t>yellow</t>
  </si>
  <si>
    <t>dark_blue</t>
  </si>
  <si>
    <t>red</t>
  </si>
  <si>
    <t>FE807D</t>
  </si>
  <si>
    <t>27B353</t>
  </si>
  <si>
    <t>grey</t>
  </si>
  <si>
    <t>7F7F7F</t>
  </si>
  <si>
    <t>hex</t>
  </si>
  <si>
    <t>name</t>
  </si>
  <si>
    <t>FFFFFF</t>
  </si>
  <si>
    <t>white</t>
  </si>
  <si>
    <t>north_america</t>
  </si>
  <si>
    <t>max_lon</t>
  </si>
  <si>
    <t>min_lat</t>
  </si>
  <si>
    <t>max_lat</t>
  </si>
  <si>
    <t>lambert</t>
  </si>
  <si>
    <t>mercator</t>
  </si>
  <si>
    <t>projection</t>
  </si>
  <si>
    <t>australia</t>
  </si>
  <si>
    <t>states</t>
  </si>
  <si>
    <t>avg_lon</t>
  </si>
  <si>
    <t>avg_lat</t>
  </si>
  <si>
    <t>central_america</t>
  </si>
  <si>
    <t>india</t>
  </si>
  <si>
    <t>conus</t>
  </si>
  <si>
    <t>slide</t>
  </si>
  <si>
    <t>position</t>
  </si>
  <si>
    <t>filename</t>
  </si>
  <si>
    <t>metric</t>
  </si>
  <si>
    <t>imperial</t>
  </si>
  <si>
    <t>units</t>
  </si>
  <si>
    <t>en</t>
  </si>
  <si>
    <t>pt</t>
  </si>
  <si>
    <t>es</t>
  </si>
  <si>
    <t>Temperature (°C)</t>
  </si>
  <si>
    <t>Temperatura (°C)</t>
  </si>
  <si>
    <t>Temperature (°F)</t>
  </si>
  <si>
    <t>Temperatura (°F)</t>
  </si>
  <si>
    <t>Precipitation (mm/day)</t>
  </si>
  <si>
    <t>Precipitação (mm/dia)</t>
  </si>
  <si>
    <t>Precipitación (mm/día)</t>
  </si>
  <si>
    <t>Precipitation (in/day)</t>
  </si>
  <si>
    <t>Precipitação (in/dia)</t>
  </si>
  <si>
    <t>Precipitación (in/día)</t>
  </si>
  <si>
    <t>Precipitation Anomaly (mm/day)</t>
  </si>
  <si>
    <t>Precipitation Anomaly (in/day)</t>
  </si>
  <si>
    <t>Anom. de Precipitação (mm/dia)</t>
  </si>
  <si>
    <t>Anom. de Precipitação (in/dia)</t>
  </si>
  <si>
    <t>Anom. de Precipitación (mm/día)</t>
  </si>
  <si>
    <t>Anom. de Precipitación (in/día)</t>
  </si>
  <si>
    <t>start</t>
  </si>
  <si>
    <t>end</t>
  </si>
  <si>
    <t>language</t>
  </si>
  <si>
    <t>unit</t>
  </si>
  <si>
    <t>label</t>
  </si>
  <si>
    <t>light_green</t>
  </si>
  <si>
    <t>dark_green</t>
  </si>
  <si>
    <t>attribute</t>
  </si>
  <si>
    <t>anomaly</t>
  </si>
  <si>
    <t>precip</t>
  </si>
  <si>
    <t>tavg</t>
  </si>
  <si>
    <t xml:space="preserve"> </t>
  </si>
  <si>
    <t>Temperature Anomaly (°C)</t>
  </si>
  <si>
    <t>Temperature Anomaly (°F)</t>
  </si>
  <si>
    <t>Anom. de Temperatura (°C)</t>
  </si>
  <si>
    <t>Anom. de Temperatura (°F)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</si>
</sst>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B353"/>
      <color rgb="FFB5E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10" sqref="B10:E10"/>
    </sheetView>
  </sheetViews>
  <sheetFormatPr defaultRowHeight="15" x14ac:dyDescent="0.25"/>
  <cols>
    <col min="1" max="1" width="15.28515625" bestFit="1" customWidth="1"/>
  </cols>
  <sheetData>
    <row r="1" spans="1:9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38</v>
      </c>
      <c r="H1" t="s">
        <v>34</v>
      </c>
      <c r="I1" t="s">
        <v>36</v>
      </c>
    </row>
    <row r="2" spans="1:9" x14ac:dyDescent="0.25">
      <c r="A2" t="s">
        <v>2</v>
      </c>
      <c r="B2">
        <v>-10</v>
      </c>
      <c r="C2">
        <v>45</v>
      </c>
      <c r="D2">
        <v>28</v>
      </c>
      <c r="E2">
        <v>68</v>
      </c>
      <c r="F2" s="1">
        <f t="shared" ref="F2:F9" si="0">AVERAGE(B2:C2)</f>
        <v>17.5</v>
      </c>
      <c r="G2" s="1">
        <f t="shared" ref="G2:G9" si="1">AVERAGE(D2:E2)</f>
        <v>48</v>
      </c>
      <c r="H2" t="s">
        <v>32</v>
      </c>
      <c r="I2" t="b">
        <v>0</v>
      </c>
    </row>
    <row r="3" spans="1:9" x14ac:dyDescent="0.25">
      <c r="A3" t="s">
        <v>3</v>
      </c>
      <c r="B3">
        <v>77</v>
      </c>
      <c r="C3">
        <v>128</v>
      </c>
      <c r="D3">
        <v>15</v>
      </c>
      <c r="E3">
        <v>54</v>
      </c>
      <c r="F3" s="1">
        <f t="shared" si="0"/>
        <v>102.5</v>
      </c>
      <c r="G3" s="1">
        <f t="shared" si="1"/>
        <v>34.5</v>
      </c>
      <c r="H3" t="s">
        <v>32</v>
      </c>
      <c r="I3" t="b">
        <v>0</v>
      </c>
    </row>
    <row r="4" spans="1:9" x14ac:dyDescent="0.25">
      <c r="A4" t="s">
        <v>40</v>
      </c>
      <c r="B4">
        <v>63</v>
      </c>
      <c r="C4">
        <v>95</v>
      </c>
      <c r="D4">
        <v>5</v>
      </c>
      <c r="E4">
        <v>36</v>
      </c>
      <c r="F4" s="1">
        <f t="shared" ref="F4" si="2">AVERAGE(B4:C4)</f>
        <v>79</v>
      </c>
      <c r="G4" s="1">
        <f t="shared" ref="G4" si="3">AVERAGE(D4:E4)</f>
        <v>20.5</v>
      </c>
      <c r="H4" t="s">
        <v>33</v>
      </c>
      <c r="I4" t="b">
        <v>0</v>
      </c>
    </row>
    <row r="5" spans="1:9" x14ac:dyDescent="0.25">
      <c r="A5" t="s">
        <v>28</v>
      </c>
      <c r="B5">
        <v>-120</v>
      </c>
      <c r="C5">
        <v>-70</v>
      </c>
      <c r="D5">
        <v>15</v>
      </c>
      <c r="E5">
        <v>60</v>
      </c>
      <c r="F5" s="1">
        <f t="shared" si="0"/>
        <v>-95</v>
      </c>
      <c r="G5" s="1">
        <f t="shared" si="1"/>
        <v>37.5</v>
      </c>
      <c r="H5" t="s">
        <v>32</v>
      </c>
      <c r="I5" t="b">
        <v>1</v>
      </c>
    </row>
    <row r="6" spans="1:9" x14ac:dyDescent="0.25">
      <c r="A6" t="s">
        <v>39</v>
      </c>
      <c r="B6">
        <v>-93</v>
      </c>
      <c r="C6">
        <v>-65</v>
      </c>
      <c r="D6">
        <v>-4</v>
      </c>
      <c r="E6">
        <v>21</v>
      </c>
      <c r="F6" s="1">
        <f t="shared" si="0"/>
        <v>-79</v>
      </c>
      <c r="G6" s="1">
        <f t="shared" si="1"/>
        <v>8.5</v>
      </c>
      <c r="H6" t="s">
        <v>33</v>
      </c>
      <c r="I6" t="b">
        <v>0</v>
      </c>
    </row>
    <row r="7" spans="1:9" x14ac:dyDescent="0.25">
      <c r="A7" t="s">
        <v>4</v>
      </c>
      <c r="B7">
        <v>-85</v>
      </c>
      <c r="C7">
        <v>-30</v>
      </c>
      <c r="D7">
        <v>-40</v>
      </c>
      <c r="E7">
        <v>13</v>
      </c>
      <c r="F7" s="1">
        <f t="shared" si="0"/>
        <v>-57.5</v>
      </c>
      <c r="G7" s="1">
        <f t="shared" si="1"/>
        <v>-13.5</v>
      </c>
      <c r="H7" t="s">
        <v>33</v>
      </c>
      <c r="I7" t="b">
        <v>1</v>
      </c>
    </row>
    <row r="8" spans="1:9" x14ac:dyDescent="0.25">
      <c r="A8" t="s">
        <v>5</v>
      </c>
      <c r="B8">
        <v>90</v>
      </c>
      <c r="C8">
        <v>135</v>
      </c>
      <c r="D8">
        <v>-20</v>
      </c>
      <c r="E8">
        <v>20</v>
      </c>
      <c r="F8" s="1">
        <f t="shared" si="0"/>
        <v>112.5</v>
      </c>
      <c r="G8" s="1">
        <f t="shared" si="1"/>
        <v>0</v>
      </c>
      <c r="H8" t="s">
        <v>33</v>
      </c>
      <c r="I8" t="b">
        <v>0</v>
      </c>
    </row>
    <row r="9" spans="1:9" x14ac:dyDescent="0.25">
      <c r="A9" t="s">
        <v>35</v>
      </c>
      <c r="B9">
        <v>112</v>
      </c>
      <c r="C9">
        <v>155</v>
      </c>
      <c r="D9">
        <v>-44</v>
      </c>
      <c r="E9">
        <v>-8</v>
      </c>
      <c r="F9" s="1">
        <f t="shared" si="0"/>
        <v>133.5</v>
      </c>
      <c r="G9" s="1">
        <f t="shared" si="1"/>
        <v>-26</v>
      </c>
      <c r="H9" t="s">
        <v>33</v>
      </c>
      <c r="I9" t="b">
        <v>0</v>
      </c>
    </row>
    <row r="10" spans="1:9" x14ac:dyDescent="0.25">
      <c r="A10" t="s">
        <v>41</v>
      </c>
      <c r="B10">
        <v>-126</v>
      </c>
      <c r="C10">
        <v>-63</v>
      </c>
      <c r="D10">
        <v>25</v>
      </c>
      <c r="E10">
        <v>50</v>
      </c>
      <c r="F10" s="1">
        <f t="shared" ref="F10" si="4">AVERAGE(B10:C10)</f>
        <v>-94.5</v>
      </c>
      <c r="G10" s="1">
        <f t="shared" ref="G10" si="5">AVERAGE(D10:E10)</f>
        <v>37.5</v>
      </c>
      <c r="H10" t="s">
        <v>33</v>
      </c>
      <c r="I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D26A-1235-4C49-83F4-F19C8E92336A}">
  <dimension ref="A1:B12"/>
  <sheetViews>
    <sheetView workbookViewId="0">
      <selection activeCell="A4" sqref="A4"/>
    </sheetView>
  </sheetViews>
  <sheetFormatPr defaultRowHeight="15" x14ac:dyDescent="0.25"/>
  <cols>
    <col min="1" max="1" width="9" bestFit="1" customWidth="1"/>
  </cols>
  <sheetData>
    <row r="1" spans="1:2" x14ac:dyDescent="0.25">
      <c r="A1" t="s">
        <v>25</v>
      </c>
      <c r="B1" t="s">
        <v>24</v>
      </c>
    </row>
    <row r="2" spans="1:2" x14ac:dyDescent="0.25">
      <c r="A2" t="s">
        <v>13</v>
      </c>
      <c r="B2" t="s">
        <v>6</v>
      </c>
    </row>
    <row r="3" spans="1:2" x14ac:dyDescent="0.25">
      <c r="A3" t="s">
        <v>14</v>
      </c>
      <c r="B3" t="s">
        <v>7</v>
      </c>
    </row>
    <row r="4" spans="1:2" x14ac:dyDescent="0.25">
      <c r="A4" t="s">
        <v>15</v>
      </c>
      <c r="B4" t="s">
        <v>8</v>
      </c>
    </row>
    <row r="5" spans="1:2" x14ac:dyDescent="0.25">
      <c r="A5" t="s">
        <v>16</v>
      </c>
      <c r="B5" t="s">
        <v>9</v>
      </c>
    </row>
    <row r="6" spans="1:2" x14ac:dyDescent="0.25">
      <c r="A6" t="s">
        <v>17</v>
      </c>
      <c r="B6" t="s">
        <v>10</v>
      </c>
    </row>
    <row r="7" spans="1:2" x14ac:dyDescent="0.25">
      <c r="A7" t="s">
        <v>18</v>
      </c>
      <c r="B7" t="s">
        <v>11</v>
      </c>
    </row>
    <row r="8" spans="1:2" x14ac:dyDescent="0.25">
      <c r="A8" t="s">
        <v>72</v>
      </c>
      <c r="B8" t="s">
        <v>12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73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27</v>
      </c>
      <c r="B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E62-3784-4140-B137-130D5ED12C51}">
  <dimension ref="A1:M57"/>
  <sheetViews>
    <sheetView showGridLines="0" workbookViewId="0">
      <selection activeCell="H5" sqref="H5"/>
    </sheetView>
  </sheetViews>
  <sheetFormatPr defaultRowHeight="15" x14ac:dyDescent="0.25"/>
  <cols>
    <col min="2" max="2" width="20.28515625" customWidth="1"/>
    <col min="3" max="4" width="16.28515625" customWidth="1"/>
    <col min="8" max="8" width="27.7109375" bestFit="1" customWidth="1"/>
    <col min="9" max="9" width="47.7109375" bestFit="1" customWidth="1"/>
  </cols>
  <sheetData>
    <row r="1" spans="1:13" x14ac:dyDescent="0.25">
      <c r="A1" t="s">
        <v>69</v>
      </c>
      <c r="B1" t="s">
        <v>0</v>
      </c>
      <c r="C1" t="s">
        <v>74</v>
      </c>
      <c r="D1" t="s">
        <v>75</v>
      </c>
      <c r="E1" t="s">
        <v>67</v>
      </c>
      <c r="F1" t="s">
        <v>68</v>
      </c>
      <c r="G1" t="s">
        <v>70</v>
      </c>
      <c r="H1" t="s">
        <v>71</v>
      </c>
      <c r="I1" t="s">
        <v>44</v>
      </c>
      <c r="J1" t="s">
        <v>42</v>
      </c>
      <c r="K1" t="s">
        <v>43</v>
      </c>
    </row>
    <row r="2" spans="1:13" x14ac:dyDescent="0.25">
      <c r="A2" t="s">
        <v>48</v>
      </c>
      <c r="B2" t="s">
        <v>28</v>
      </c>
      <c r="C2" t="s">
        <v>76</v>
      </c>
      <c r="D2" t="b">
        <v>0</v>
      </c>
      <c r="E2">
        <v>1</v>
      </c>
      <c r="F2">
        <v>14</v>
      </c>
      <c r="G2" t="s">
        <v>46</v>
      </c>
      <c r="H2" t="str" cm="1">
        <f t="array" ref="H2">INDEX(labels!$E$1:$E$100,MATCH(C2&amp;D2&amp;G2&amp;A2,labels!$A$1:$A$100&amp;labels!$B$1:$B$100&amp;labels!$C$1:$C$100&amp;labels!$D$1:$D$100,0))</f>
        <v>Precipitation (in/day)</v>
      </c>
      <c r="I2" t="str">
        <f t="shared" ref="I2:I33" si="0">_xlfn.CONCAT(B2,"-",C2,IF(D2,"_anom",""),"-",E2,"_to_",F2,"-",G2,"-",A2,".png")</f>
        <v>north_america-precip-1_to_14-imperial-en.png</v>
      </c>
      <c r="J2">
        <v>4</v>
      </c>
      <c r="K2">
        <v>0</v>
      </c>
    </row>
    <row r="3" spans="1:13" x14ac:dyDescent="0.25">
      <c r="A3" t="s">
        <v>48</v>
      </c>
      <c r="B3" t="s">
        <v>28</v>
      </c>
      <c r="C3" t="s">
        <v>76</v>
      </c>
      <c r="D3" t="b">
        <v>1</v>
      </c>
      <c r="E3">
        <v>1</v>
      </c>
      <c r="F3">
        <v>14</v>
      </c>
      <c r="G3" t="s">
        <v>46</v>
      </c>
      <c r="H3" t="str" cm="1">
        <f t="array" ref="H3">INDEX(labels!$E$1:$E$100,MATCH(C3&amp;D3&amp;G3&amp;A3,labels!$A$1:$A$100&amp;labels!$B$1:$B$100&amp;labels!$C$1:$C$100&amp;labels!$D$1:$D$100,0))</f>
        <v>Precipitation Anomaly (in/day)</v>
      </c>
      <c r="I3" t="str">
        <f t="shared" si="0"/>
        <v>north_america-precip_anom-1_to_14-imperial-en.png</v>
      </c>
      <c r="J3">
        <v>4</v>
      </c>
      <c r="K3">
        <v>1</v>
      </c>
      <c r="M3" t="s">
        <v>78</v>
      </c>
    </row>
    <row r="4" spans="1:13" x14ac:dyDescent="0.25">
      <c r="A4" t="s">
        <v>48</v>
      </c>
      <c r="B4" t="s">
        <v>28</v>
      </c>
      <c r="C4" t="s">
        <v>77</v>
      </c>
      <c r="D4" t="b">
        <v>0</v>
      </c>
      <c r="E4">
        <v>1</v>
      </c>
      <c r="F4">
        <v>14</v>
      </c>
      <c r="G4" t="s">
        <v>46</v>
      </c>
      <c r="H4" t="str" cm="1">
        <f t="array" ref="H4">INDEX(labels!$E$1:$E$100,MATCH(C4&amp;D4&amp;G4&amp;A4,labels!$A$1:$A$100&amp;labels!$B$1:$B$100&amp;labels!$C$1:$C$100&amp;labels!$D$1:$D$100,0))</f>
        <v>Temperature (°F)</v>
      </c>
      <c r="I4" t="str">
        <f t="shared" si="0"/>
        <v>north_america-tavg-1_to_14-imperial-en.png</v>
      </c>
      <c r="J4">
        <f t="shared" ref="J4:J29" si="1">J2+1</f>
        <v>5</v>
      </c>
      <c r="K4">
        <v>0</v>
      </c>
    </row>
    <row r="5" spans="1:13" x14ac:dyDescent="0.25">
      <c r="A5" t="s">
        <v>48</v>
      </c>
      <c r="B5" t="s">
        <v>28</v>
      </c>
      <c r="C5" t="s">
        <v>77</v>
      </c>
      <c r="D5" t="b">
        <v>1</v>
      </c>
      <c r="E5">
        <v>1</v>
      </c>
      <c r="F5">
        <v>14</v>
      </c>
      <c r="G5" t="s">
        <v>46</v>
      </c>
      <c r="H5" t="str" cm="1">
        <f t="array" ref="H5">INDEX(labels!$E$1:$E$100,MATCH(C5&amp;D5&amp;G5&amp;A5,labels!$A$1:$A$100&amp;labels!$B$1:$B$100&amp;labels!$C$1:$C$100&amp;labels!$D$1:$D$100,0))</f>
        <v>Temperature Anomaly (°F)</v>
      </c>
      <c r="I5" t="str">
        <f t="shared" si="0"/>
        <v>north_america-tavg_anom-1_to_14-imperial-en.png</v>
      </c>
      <c r="J5">
        <f t="shared" si="1"/>
        <v>5</v>
      </c>
      <c r="K5">
        <v>1</v>
      </c>
    </row>
    <row r="6" spans="1:13" x14ac:dyDescent="0.25">
      <c r="A6" t="s">
        <v>48</v>
      </c>
      <c r="B6" t="s">
        <v>39</v>
      </c>
      <c r="C6" t="s">
        <v>76</v>
      </c>
      <c r="D6" t="b">
        <v>0</v>
      </c>
      <c r="E6">
        <v>1</v>
      </c>
      <c r="F6">
        <v>14</v>
      </c>
      <c r="G6" t="s">
        <v>46</v>
      </c>
      <c r="H6" t="str" cm="1">
        <f t="array" ref="H6">INDEX(labels!$E$1:$E$100,MATCH(C6&amp;D6&amp;G6&amp;A6,labels!$A$1:$A$100&amp;labels!$B$1:$B$100&amp;labels!$C$1:$C$100&amp;labels!$D$1:$D$100,0))</f>
        <v>Precipitation (in/day)</v>
      </c>
      <c r="I6" t="str">
        <f t="shared" si="0"/>
        <v>central_america-precip-1_to_14-imperial-en.png</v>
      </c>
      <c r="J6">
        <f t="shared" si="1"/>
        <v>6</v>
      </c>
      <c r="K6">
        <v>0</v>
      </c>
    </row>
    <row r="7" spans="1:13" x14ac:dyDescent="0.25">
      <c r="A7" t="s">
        <v>48</v>
      </c>
      <c r="B7" t="s">
        <v>39</v>
      </c>
      <c r="C7" t="s">
        <v>76</v>
      </c>
      <c r="D7" t="b">
        <v>1</v>
      </c>
      <c r="E7">
        <v>1</v>
      </c>
      <c r="F7">
        <v>14</v>
      </c>
      <c r="G7" t="s">
        <v>46</v>
      </c>
      <c r="H7" t="str" cm="1">
        <f t="array" ref="H7">INDEX(labels!$E$1:$E$100,MATCH(C7&amp;D7&amp;G7&amp;A7,labels!$A$1:$A$100&amp;labels!$B$1:$B$100&amp;labels!$C$1:$C$100&amp;labels!$D$1:$D$100,0))</f>
        <v>Precipitation Anomaly (in/day)</v>
      </c>
      <c r="I7" t="str">
        <f t="shared" si="0"/>
        <v>central_america-precip_anom-1_to_14-imperial-en.png</v>
      </c>
      <c r="J7">
        <f t="shared" si="1"/>
        <v>6</v>
      </c>
      <c r="K7">
        <v>1</v>
      </c>
    </row>
    <row r="8" spans="1:13" x14ac:dyDescent="0.25">
      <c r="A8" t="s">
        <v>48</v>
      </c>
      <c r="B8" t="s">
        <v>39</v>
      </c>
      <c r="C8" t="s">
        <v>77</v>
      </c>
      <c r="D8" t="b">
        <v>0</v>
      </c>
      <c r="E8">
        <v>1</v>
      </c>
      <c r="F8">
        <v>14</v>
      </c>
      <c r="G8" t="s">
        <v>46</v>
      </c>
      <c r="H8" t="str" cm="1">
        <f t="array" ref="H8">INDEX(labels!$E$1:$E$100,MATCH(C8&amp;D8&amp;G8&amp;A8,labels!$A$1:$A$100&amp;labels!$B$1:$B$100&amp;labels!$C$1:$C$100&amp;labels!$D$1:$D$100,0))</f>
        <v>Temperature (°F)</v>
      </c>
      <c r="I8" t="str">
        <f t="shared" si="0"/>
        <v>central_america-tavg-1_to_14-imperial-en.png</v>
      </c>
      <c r="J8">
        <f t="shared" si="1"/>
        <v>7</v>
      </c>
      <c r="K8">
        <v>0</v>
      </c>
    </row>
    <row r="9" spans="1:13" x14ac:dyDescent="0.25">
      <c r="A9" t="s">
        <v>48</v>
      </c>
      <c r="B9" t="s">
        <v>39</v>
      </c>
      <c r="C9" t="s">
        <v>77</v>
      </c>
      <c r="D9" t="b">
        <v>1</v>
      </c>
      <c r="E9">
        <v>1</v>
      </c>
      <c r="F9">
        <v>14</v>
      </c>
      <c r="G9" t="s">
        <v>46</v>
      </c>
      <c r="H9" t="str" cm="1">
        <f t="array" ref="H9">INDEX(labels!$E$1:$E$100,MATCH(C9&amp;D9&amp;G9&amp;A9,labels!$A$1:$A$100&amp;labels!$B$1:$B$100&amp;labels!$C$1:$C$100&amp;labels!$D$1:$D$100,0))</f>
        <v>Temperature Anomaly (°F)</v>
      </c>
      <c r="I9" t="str">
        <f t="shared" si="0"/>
        <v>central_america-tavg_anom-1_to_14-imperial-en.png</v>
      </c>
      <c r="J9">
        <f t="shared" si="1"/>
        <v>7</v>
      </c>
      <c r="K9">
        <v>1</v>
      </c>
    </row>
    <row r="10" spans="1:13" x14ac:dyDescent="0.25">
      <c r="A10" t="s">
        <v>48</v>
      </c>
      <c r="B10" t="s">
        <v>4</v>
      </c>
      <c r="C10" t="s">
        <v>76</v>
      </c>
      <c r="D10" t="b">
        <v>0</v>
      </c>
      <c r="E10">
        <v>1</v>
      </c>
      <c r="F10">
        <v>14</v>
      </c>
      <c r="G10" t="s">
        <v>46</v>
      </c>
      <c r="H10" t="str" cm="1">
        <f t="array" ref="H10">INDEX(labels!$E$1:$E$100,MATCH(C10&amp;D10&amp;G10&amp;A10,labels!$A$1:$A$100&amp;labels!$B$1:$B$100&amp;labels!$C$1:$C$100&amp;labels!$D$1:$D$100,0))</f>
        <v>Precipitation (in/day)</v>
      </c>
      <c r="I10" t="str">
        <f t="shared" si="0"/>
        <v>south_america-precip-1_to_14-imperial-en.png</v>
      </c>
      <c r="J10">
        <f t="shared" si="1"/>
        <v>8</v>
      </c>
      <c r="K10">
        <v>0</v>
      </c>
    </row>
    <row r="11" spans="1:13" x14ac:dyDescent="0.25">
      <c r="A11" t="s">
        <v>48</v>
      </c>
      <c r="B11" t="s">
        <v>4</v>
      </c>
      <c r="C11" t="s">
        <v>76</v>
      </c>
      <c r="D11" t="b">
        <v>1</v>
      </c>
      <c r="E11">
        <v>1</v>
      </c>
      <c r="F11">
        <v>14</v>
      </c>
      <c r="G11" t="s">
        <v>46</v>
      </c>
      <c r="H11" t="str" cm="1">
        <f t="array" ref="H11">INDEX(labels!$E$1:$E$100,MATCH(C11&amp;D11&amp;G11&amp;A11,labels!$A$1:$A$100&amp;labels!$B$1:$B$100&amp;labels!$C$1:$C$100&amp;labels!$D$1:$D$100,0))</f>
        <v>Precipitation Anomaly (in/day)</v>
      </c>
      <c r="I11" t="str">
        <f t="shared" si="0"/>
        <v>south_america-precip_anom-1_to_14-imperial-en.png</v>
      </c>
      <c r="J11">
        <f t="shared" si="1"/>
        <v>8</v>
      </c>
      <c r="K11">
        <v>1</v>
      </c>
    </row>
    <row r="12" spans="1:13" x14ac:dyDescent="0.25">
      <c r="A12" t="s">
        <v>48</v>
      </c>
      <c r="B12" t="s">
        <v>4</v>
      </c>
      <c r="C12" t="s">
        <v>77</v>
      </c>
      <c r="D12" t="b">
        <v>0</v>
      </c>
      <c r="E12">
        <v>1</v>
      </c>
      <c r="F12">
        <v>14</v>
      </c>
      <c r="G12" t="s">
        <v>46</v>
      </c>
      <c r="H12" t="str" cm="1">
        <f t="array" ref="H12">INDEX(labels!$E$1:$E$100,MATCH(C12&amp;D12&amp;G12&amp;A12,labels!$A$1:$A$100&amp;labels!$B$1:$B$100&amp;labels!$C$1:$C$100&amp;labels!$D$1:$D$100,0))</f>
        <v>Temperature (°F)</v>
      </c>
      <c r="I12" t="str">
        <f t="shared" si="0"/>
        <v>south_america-tavg-1_to_14-imperial-en.png</v>
      </c>
      <c r="J12">
        <f t="shared" si="1"/>
        <v>9</v>
      </c>
      <c r="K12">
        <v>0</v>
      </c>
    </row>
    <row r="13" spans="1:13" x14ac:dyDescent="0.25">
      <c r="A13" t="s">
        <v>48</v>
      </c>
      <c r="B13" t="s">
        <v>4</v>
      </c>
      <c r="C13" t="s">
        <v>77</v>
      </c>
      <c r="D13" t="b">
        <v>1</v>
      </c>
      <c r="E13">
        <v>1</v>
      </c>
      <c r="F13">
        <v>14</v>
      </c>
      <c r="G13" t="s">
        <v>46</v>
      </c>
      <c r="H13" t="str" cm="1">
        <f t="array" ref="H13">INDEX(labels!$E$1:$E$100,MATCH(C13&amp;D13&amp;G13&amp;A13,labels!$A$1:$A$100&amp;labels!$B$1:$B$100&amp;labels!$C$1:$C$100&amp;labels!$D$1:$D$100,0))</f>
        <v>Temperature Anomaly (°F)</v>
      </c>
      <c r="I13" t="str">
        <f t="shared" si="0"/>
        <v>south_america-tavg_anom-1_to_14-imperial-en.png</v>
      </c>
      <c r="J13">
        <f t="shared" si="1"/>
        <v>9</v>
      </c>
      <c r="K13">
        <v>1</v>
      </c>
    </row>
    <row r="14" spans="1:13" x14ac:dyDescent="0.25">
      <c r="A14" t="s">
        <v>48</v>
      </c>
      <c r="B14" t="s">
        <v>2</v>
      </c>
      <c r="C14" t="s">
        <v>76</v>
      </c>
      <c r="D14" t="b">
        <v>0</v>
      </c>
      <c r="E14">
        <v>1</v>
      </c>
      <c r="F14">
        <v>14</v>
      </c>
      <c r="G14" t="s">
        <v>46</v>
      </c>
      <c r="H14" t="str" cm="1">
        <f t="array" ref="H14">INDEX(labels!$E$1:$E$100,MATCH(C14&amp;D14&amp;G14&amp;A14,labels!$A$1:$A$100&amp;labels!$B$1:$B$100&amp;labels!$C$1:$C$100&amp;labels!$D$1:$D$100,0))</f>
        <v>Precipitation (in/day)</v>
      </c>
      <c r="I14" t="str">
        <f t="shared" si="0"/>
        <v>europe-precip-1_to_14-imperial-en.png</v>
      </c>
      <c r="J14">
        <f t="shared" si="1"/>
        <v>10</v>
      </c>
      <c r="K14">
        <v>0</v>
      </c>
    </row>
    <row r="15" spans="1:13" x14ac:dyDescent="0.25">
      <c r="A15" t="s">
        <v>48</v>
      </c>
      <c r="B15" t="s">
        <v>2</v>
      </c>
      <c r="C15" t="s">
        <v>76</v>
      </c>
      <c r="D15" t="b">
        <v>1</v>
      </c>
      <c r="E15">
        <v>1</v>
      </c>
      <c r="F15">
        <v>14</v>
      </c>
      <c r="G15" t="s">
        <v>46</v>
      </c>
      <c r="H15" t="str" cm="1">
        <f t="array" ref="H15">INDEX(labels!$E$1:$E$100,MATCH(C15&amp;D15&amp;G15&amp;A15,labels!$A$1:$A$100&amp;labels!$B$1:$B$100&amp;labels!$C$1:$C$100&amp;labels!$D$1:$D$100,0))</f>
        <v>Precipitation Anomaly (in/day)</v>
      </c>
      <c r="I15" t="str">
        <f t="shared" si="0"/>
        <v>europe-precip_anom-1_to_14-imperial-en.png</v>
      </c>
      <c r="J15">
        <f t="shared" si="1"/>
        <v>10</v>
      </c>
      <c r="K15">
        <v>1</v>
      </c>
    </row>
    <row r="16" spans="1:13" x14ac:dyDescent="0.25">
      <c r="A16" t="s">
        <v>48</v>
      </c>
      <c r="B16" t="s">
        <v>2</v>
      </c>
      <c r="C16" t="s">
        <v>77</v>
      </c>
      <c r="D16" t="b">
        <v>0</v>
      </c>
      <c r="E16">
        <v>1</v>
      </c>
      <c r="F16">
        <v>14</v>
      </c>
      <c r="G16" t="s">
        <v>46</v>
      </c>
      <c r="H16" t="str" cm="1">
        <f t="array" ref="H16">INDEX(labels!$E$1:$E$100,MATCH(C16&amp;D16&amp;G16&amp;A16,labels!$A$1:$A$100&amp;labels!$B$1:$B$100&amp;labels!$C$1:$C$100&amp;labels!$D$1:$D$100,0))</f>
        <v>Temperature (°F)</v>
      </c>
      <c r="I16" t="str">
        <f t="shared" si="0"/>
        <v>europe-tavg-1_to_14-imperial-en.png</v>
      </c>
      <c r="J16">
        <f t="shared" si="1"/>
        <v>11</v>
      </c>
      <c r="K16">
        <v>0</v>
      </c>
    </row>
    <row r="17" spans="1:11" x14ac:dyDescent="0.25">
      <c r="A17" t="s">
        <v>48</v>
      </c>
      <c r="B17" t="s">
        <v>2</v>
      </c>
      <c r="C17" t="s">
        <v>77</v>
      </c>
      <c r="D17" t="b">
        <v>1</v>
      </c>
      <c r="E17">
        <v>1</v>
      </c>
      <c r="F17">
        <v>14</v>
      </c>
      <c r="G17" t="s">
        <v>46</v>
      </c>
      <c r="H17" t="str" cm="1">
        <f t="array" ref="H17">INDEX(labels!$E$1:$E$100,MATCH(C17&amp;D17&amp;G17&amp;A17,labels!$A$1:$A$100&amp;labels!$B$1:$B$100&amp;labels!$C$1:$C$100&amp;labels!$D$1:$D$100,0))</f>
        <v>Temperature Anomaly (°F)</v>
      </c>
      <c r="I17" t="str">
        <f t="shared" si="0"/>
        <v>europe-tavg_anom-1_to_14-imperial-en.png</v>
      </c>
      <c r="J17">
        <f t="shared" si="1"/>
        <v>11</v>
      </c>
      <c r="K17">
        <v>1</v>
      </c>
    </row>
    <row r="18" spans="1:11" x14ac:dyDescent="0.25">
      <c r="A18" t="s">
        <v>48</v>
      </c>
      <c r="B18" t="s">
        <v>40</v>
      </c>
      <c r="C18" t="s">
        <v>76</v>
      </c>
      <c r="D18" t="b">
        <v>0</v>
      </c>
      <c r="E18">
        <v>1</v>
      </c>
      <c r="F18">
        <v>14</v>
      </c>
      <c r="G18" t="s">
        <v>46</v>
      </c>
      <c r="H18" t="str" cm="1">
        <f t="array" ref="H18">INDEX(labels!$E$1:$E$100,MATCH(C18&amp;D18&amp;G18&amp;A18,labels!$A$1:$A$100&amp;labels!$B$1:$B$100&amp;labels!$C$1:$C$100&amp;labels!$D$1:$D$100,0))</f>
        <v>Precipitation (in/day)</v>
      </c>
      <c r="I18" t="str">
        <f t="shared" si="0"/>
        <v>india-precip-1_to_14-imperial-en.png</v>
      </c>
      <c r="J18">
        <f t="shared" si="1"/>
        <v>12</v>
      </c>
      <c r="K18">
        <v>0</v>
      </c>
    </row>
    <row r="19" spans="1:11" x14ac:dyDescent="0.25">
      <c r="A19" t="s">
        <v>48</v>
      </c>
      <c r="B19" t="s">
        <v>40</v>
      </c>
      <c r="C19" t="s">
        <v>76</v>
      </c>
      <c r="D19" t="b">
        <v>1</v>
      </c>
      <c r="E19">
        <v>1</v>
      </c>
      <c r="F19">
        <v>14</v>
      </c>
      <c r="G19" t="s">
        <v>46</v>
      </c>
      <c r="H19" t="str" cm="1">
        <f t="array" ref="H19">INDEX(labels!$E$1:$E$100,MATCH(C19&amp;D19&amp;G19&amp;A19,labels!$A$1:$A$100&amp;labels!$B$1:$B$100&amp;labels!$C$1:$C$100&amp;labels!$D$1:$D$100,0))</f>
        <v>Precipitation Anomaly (in/day)</v>
      </c>
      <c r="I19" t="str">
        <f t="shared" si="0"/>
        <v>india-precip_anom-1_to_14-imperial-en.png</v>
      </c>
      <c r="J19">
        <f t="shared" si="1"/>
        <v>12</v>
      </c>
      <c r="K19">
        <v>1</v>
      </c>
    </row>
    <row r="20" spans="1:11" x14ac:dyDescent="0.25">
      <c r="A20" t="s">
        <v>48</v>
      </c>
      <c r="B20" t="s">
        <v>40</v>
      </c>
      <c r="C20" t="s">
        <v>77</v>
      </c>
      <c r="D20" t="b">
        <v>0</v>
      </c>
      <c r="E20">
        <v>1</v>
      </c>
      <c r="F20">
        <v>14</v>
      </c>
      <c r="G20" t="s">
        <v>46</v>
      </c>
      <c r="H20" t="str" cm="1">
        <f t="array" ref="H20">INDEX(labels!$E$1:$E$100,MATCH(C20&amp;D20&amp;G20&amp;A20,labels!$A$1:$A$100&amp;labels!$B$1:$B$100&amp;labels!$C$1:$C$100&amp;labels!$D$1:$D$100,0))</f>
        <v>Temperature (°F)</v>
      </c>
      <c r="I20" t="str">
        <f t="shared" si="0"/>
        <v>india-tavg-1_to_14-imperial-en.png</v>
      </c>
      <c r="J20">
        <f t="shared" si="1"/>
        <v>13</v>
      </c>
      <c r="K20">
        <v>0</v>
      </c>
    </row>
    <row r="21" spans="1:11" x14ac:dyDescent="0.25">
      <c r="A21" t="s">
        <v>48</v>
      </c>
      <c r="B21" t="s">
        <v>40</v>
      </c>
      <c r="C21" t="s">
        <v>77</v>
      </c>
      <c r="D21" t="b">
        <v>1</v>
      </c>
      <c r="E21">
        <v>1</v>
      </c>
      <c r="F21">
        <v>14</v>
      </c>
      <c r="G21" t="s">
        <v>46</v>
      </c>
      <c r="H21" t="str" cm="1">
        <f t="array" ref="H21">INDEX(labels!$E$1:$E$100,MATCH(C21&amp;D21&amp;G21&amp;A21,labels!$A$1:$A$100&amp;labels!$B$1:$B$100&amp;labels!$C$1:$C$100&amp;labels!$D$1:$D$100,0))</f>
        <v>Temperature Anomaly (°F)</v>
      </c>
      <c r="I21" t="str">
        <f t="shared" si="0"/>
        <v>india-tavg_anom-1_to_14-imperial-en.png</v>
      </c>
      <c r="J21">
        <f t="shared" si="1"/>
        <v>13</v>
      </c>
      <c r="K21">
        <v>1</v>
      </c>
    </row>
    <row r="22" spans="1:11" x14ac:dyDescent="0.25">
      <c r="A22" t="s">
        <v>48</v>
      </c>
      <c r="B22" t="s">
        <v>5</v>
      </c>
      <c r="C22" t="s">
        <v>76</v>
      </c>
      <c r="D22" t="b">
        <v>0</v>
      </c>
      <c r="E22">
        <v>1</v>
      </c>
      <c r="F22">
        <v>14</v>
      </c>
      <c r="G22" t="s">
        <v>46</v>
      </c>
      <c r="H22" t="str" cm="1">
        <f t="array" ref="H22">INDEX(labels!$E$1:$E$100,MATCH(C22&amp;D22&amp;G22&amp;A22,labels!$A$1:$A$100&amp;labels!$B$1:$B$100&amp;labels!$C$1:$C$100&amp;labels!$D$1:$D$100,0))</f>
        <v>Precipitation (in/day)</v>
      </c>
      <c r="I22" t="str">
        <f t="shared" si="0"/>
        <v>southeast_asia-precip-1_to_14-imperial-en.png</v>
      </c>
      <c r="J22">
        <f t="shared" si="1"/>
        <v>14</v>
      </c>
      <c r="K22">
        <v>0</v>
      </c>
    </row>
    <row r="23" spans="1:11" x14ac:dyDescent="0.25">
      <c r="A23" t="s">
        <v>48</v>
      </c>
      <c r="B23" t="s">
        <v>5</v>
      </c>
      <c r="C23" t="s">
        <v>76</v>
      </c>
      <c r="D23" t="b">
        <v>1</v>
      </c>
      <c r="E23">
        <v>1</v>
      </c>
      <c r="F23">
        <v>14</v>
      </c>
      <c r="G23" t="s">
        <v>46</v>
      </c>
      <c r="H23" t="str" cm="1">
        <f t="array" ref="H23">INDEX(labels!$E$1:$E$100,MATCH(C23&amp;D23&amp;G23&amp;A23,labels!$A$1:$A$100&amp;labels!$B$1:$B$100&amp;labels!$C$1:$C$100&amp;labels!$D$1:$D$100,0))</f>
        <v>Precipitation Anomaly (in/day)</v>
      </c>
      <c r="I23" t="str">
        <f t="shared" si="0"/>
        <v>southeast_asia-precip_anom-1_to_14-imperial-en.png</v>
      </c>
      <c r="J23">
        <f t="shared" si="1"/>
        <v>14</v>
      </c>
      <c r="K23">
        <v>1</v>
      </c>
    </row>
    <row r="24" spans="1:11" x14ac:dyDescent="0.25">
      <c r="A24" t="s">
        <v>48</v>
      </c>
      <c r="B24" t="s">
        <v>5</v>
      </c>
      <c r="C24" t="s">
        <v>77</v>
      </c>
      <c r="D24" t="b">
        <v>0</v>
      </c>
      <c r="E24">
        <v>1</v>
      </c>
      <c r="F24">
        <v>14</v>
      </c>
      <c r="G24" t="s">
        <v>46</v>
      </c>
      <c r="H24" t="str" cm="1">
        <f t="array" ref="H24">INDEX(labels!$E$1:$E$100,MATCH(C24&amp;D24&amp;G24&amp;A24,labels!$A$1:$A$100&amp;labels!$B$1:$B$100&amp;labels!$C$1:$C$100&amp;labels!$D$1:$D$100,0))</f>
        <v>Temperature (°F)</v>
      </c>
      <c r="I24" t="str">
        <f t="shared" si="0"/>
        <v>southeast_asia-tavg-1_to_14-imperial-en.png</v>
      </c>
      <c r="J24">
        <f t="shared" si="1"/>
        <v>15</v>
      </c>
      <c r="K24">
        <v>0</v>
      </c>
    </row>
    <row r="25" spans="1:11" x14ac:dyDescent="0.25">
      <c r="A25" t="s">
        <v>48</v>
      </c>
      <c r="B25" t="s">
        <v>5</v>
      </c>
      <c r="C25" t="s">
        <v>77</v>
      </c>
      <c r="D25" t="b">
        <v>1</v>
      </c>
      <c r="E25">
        <v>1</v>
      </c>
      <c r="F25">
        <v>14</v>
      </c>
      <c r="G25" t="s">
        <v>46</v>
      </c>
      <c r="H25" t="str" cm="1">
        <f t="array" ref="H25">INDEX(labels!$E$1:$E$100,MATCH(C25&amp;D25&amp;G25&amp;A25,labels!$A$1:$A$100&amp;labels!$B$1:$B$100&amp;labels!$C$1:$C$100&amp;labels!$D$1:$D$100,0))</f>
        <v>Temperature Anomaly (°F)</v>
      </c>
      <c r="I25" t="str">
        <f t="shared" si="0"/>
        <v>southeast_asia-tavg_anom-1_to_14-imperial-en.png</v>
      </c>
      <c r="J25">
        <f t="shared" si="1"/>
        <v>15</v>
      </c>
      <c r="K25">
        <v>1</v>
      </c>
    </row>
    <row r="26" spans="1:11" x14ac:dyDescent="0.25">
      <c r="A26" t="s">
        <v>48</v>
      </c>
      <c r="B26" t="s">
        <v>35</v>
      </c>
      <c r="C26" t="s">
        <v>76</v>
      </c>
      <c r="D26" t="b">
        <v>0</v>
      </c>
      <c r="E26">
        <v>1</v>
      </c>
      <c r="F26">
        <v>14</v>
      </c>
      <c r="G26" t="s">
        <v>46</v>
      </c>
      <c r="H26" t="str" cm="1">
        <f t="array" ref="H26">INDEX(labels!$E$1:$E$100,MATCH(C26&amp;D26&amp;G26&amp;A26,labels!$A$1:$A$100&amp;labels!$B$1:$B$100&amp;labels!$C$1:$C$100&amp;labels!$D$1:$D$100,0))</f>
        <v>Precipitation (in/day)</v>
      </c>
      <c r="I26" t="str">
        <f t="shared" si="0"/>
        <v>australia-precip-1_to_14-imperial-en.png</v>
      </c>
      <c r="J26">
        <f t="shared" si="1"/>
        <v>16</v>
      </c>
      <c r="K26">
        <v>0</v>
      </c>
    </row>
    <row r="27" spans="1:11" x14ac:dyDescent="0.25">
      <c r="A27" t="s">
        <v>48</v>
      </c>
      <c r="B27" t="s">
        <v>35</v>
      </c>
      <c r="C27" t="s">
        <v>76</v>
      </c>
      <c r="D27" t="b">
        <v>1</v>
      </c>
      <c r="E27">
        <v>1</v>
      </c>
      <c r="F27">
        <v>14</v>
      </c>
      <c r="G27" t="s">
        <v>46</v>
      </c>
      <c r="H27" t="str" cm="1">
        <f t="array" ref="H27">INDEX(labels!$E$1:$E$100,MATCH(C27&amp;D27&amp;G27&amp;A27,labels!$A$1:$A$100&amp;labels!$B$1:$B$100&amp;labels!$C$1:$C$100&amp;labels!$D$1:$D$100,0))</f>
        <v>Precipitation Anomaly (in/day)</v>
      </c>
      <c r="I27" t="str">
        <f t="shared" si="0"/>
        <v>australia-precip_anom-1_to_14-imperial-en.png</v>
      </c>
      <c r="J27">
        <f t="shared" si="1"/>
        <v>16</v>
      </c>
      <c r="K27">
        <v>1</v>
      </c>
    </row>
    <row r="28" spans="1:11" x14ac:dyDescent="0.25">
      <c r="A28" t="s">
        <v>48</v>
      </c>
      <c r="B28" t="s">
        <v>35</v>
      </c>
      <c r="C28" t="s">
        <v>77</v>
      </c>
      <c r="D28" t="b">
        <v>0</v>
      </c>
      <c r="E28">
        <v>1</v>
      </c>
      <c r="F28">
        <v>14</v>
      </c>
      <c r="G28" t="s">
        <v>46</v>
      </c>
      <c r="H28" t="str" cm="1">
        <f t="array" ref="H28">INDEX(labels!$E$1:$E$100,MATCH(C28&amp;D28&amp;G28&amp;A28,labels!$A$1:$A$100&amp;labels!$B$1:$B$100&amp;labels!$C$1:$C$100&amp;labels!$D$1:$D$100,0))</f>
        <v>Temperature (°F)</v>
      </c>
      <c r="I28" t="str">
        <f t="shared" si="0"/>
        <v>australia-tavg-1_to_14-imperial-en.png</v>
      </c>
      <c r="J28">
        <f t="shared" si="1"/>
        <v>17</v>
      </c>
      <c r="K28">
        <v>0</v>
      </c>
    </row>
    <row r="29" spans="1:11" x14ac:dyDescent="0.25">
      <c r="A29" t="s">
        <v>48</v>
      </c>
      <c r="B29" t="s">
        <v>35</v>
      </c>
      <c r="C29" t="s">
        <v>77</v>
      </c>
      <c r="D29" t="b">
        <v>1</v>
      </c>
      <c r="E29">
        <v>1</v>
      </c>
      <c r="F29">
        <v>14</v>
      </c>
      <c r="G29" t="s">
        <v>46</v>
      </c>
      <c r="H29" t="str" cm="1">
        <f t="array" ref="H29">INDEX(labels!$E$1:$E$100,MATCH(C29&amp;D29&amp;G29&amp;A29,labels!$A$1:$A$100&amp;labels!$B$1:$B$100&amp;labels!$C$1:$C$100&amp;labels!$D$1:$D$100,0))</f>
        <v>Temperature Anomaly (°F)</v>
      </c>
      <c r="I29" t="str">
        <f t="shared" si="0"/>
        <v>australia-tavg_anom-1_to_14-imperial-en.png</v>
      </c>
      <c r="J29">
        <f t="shared" si="1"/>
        <v>17</v>
      </c>
      <c r="K29">
        <v>1</v>
      </c>
    </row>
    <row r="30" spans="1:11" x14ac:dyDescent="0.25">
      <c r="A30" t="s">
        <v>49</v>
      </c>
      <c r="B30" t="s">
        <v>28</v>
      </c>
      <c r="C30" t="s">
        <v>76</v>
      </c>
      <c r="D30" t="b">
        <v>0</v>
      </c>
      <c r="E30">
        <v>1</v>
      </c>
      <c r="F30">
        <v>14</v>
      </c>
      <c r="G30" t="s">
        <v>45</v>
      </c>
      <c r="H30" t="str" cm="1">
        <f t="array" ref="H30">INDEX(labels!$E$1:$E$100,MATCH(C30&amp;D30&amp;G30&amp;A30,labels!$A$1:$A$100&amp;labels!$B$1:$B$100&amp;labels!$C$1:$C$100&amp;labels!$D$1:$D$100,0))</f>
        <v>Precipitação (mm/dia)</v>
      </c>
      <c r="I30" t="str">
        <f t="shared" si="0"/>
        <v>north_america-precip-1_to_14-metric-pt.png</v>
      </c>
      <c r="J30">
        <v>4</v>
      </c>
      <c r="K30">
        <v>0</v>
      </c>
    </row>
    <row r="31" spans="1:11" x14ac:dyDescent="0.25">
      <c r="A31" t="s">
        <v>49</v>
      </c>
      <c r="B31" t="s">
        <v>28</v>
      </c>
      <c r="C31" t="s">
        <v>76</v>
      </c>
      <c r="D31" t="b">
        <v>1</v>
      </c>
      <c r="E31">
        <v>1</v>
      </c>
      <c r="F31">
        <v>14</v>
      </c>
      <c r="G31" t="s">
        <v>45</v>
      </c>
      <c r="H31" t="str" cm="1">
        <f t="array" ref="H31">INDEX(labels!$E$1:$E$100,MATCH(C31&amp;D31&amp;G31&amp;A31,labels!$A$1:$A$100&amp;labels!$B$1:$B$100&amp;labels!$C$1:$C$100&amp;labels!$D$1:$D$100,0))</f>
        <v>Anom. de Precipitação (mm/dia)</v>
      </c>
      <c r="I31" t="str">
        <f t="shared" si="0"/>
        <v>north_america-precip_anom-1_to_14-metric-pt.png</v>
      </c>
      <c r="J31">
        <v>4</v>
      </c>
      <c r="K31">
        <v>1</v>
      </c>
    </row>
    <row r="32" spans="1:11" x14ac:dyDescent="0.25">
      <c r="A32" t="s">
        <v>49</v>
      </c>
      <c r="B32" t="s">
        <v>28</v>
      </c>
      <c r="C32" t="s">
        <v>77</v>
      </c>
      <c r="D32" t="b">
        <v>0</v>
      </c>
      <c r="E32">
        <v>1</v>
      </c>
      <c r="F32">
        <v>14</v>
      </c>
      <c r="G32" t="s">
        <v>45</v>
      </c>
      <c r="H32" t="str" cm="1">
        <f t="array" ref="H32">INDEX(labels!$E$1:$E$100,MATCH(C32&amp;D32&amp;G32&amp;A32,labels!$A$1:$A$100&amp;labels!$B$1:$B$100&amp;labels!$C$1:$C$100&amp;labels!$D$1:$D$100,0))</f>
        <v>Temperatura (°C)</v>
      </c>
      <c r="I32" t="str">
        <f t="shared" si="0"/>
        <v>north_america-tavg-1_to_14-metric-pt.png</v>
      </c>
      <c r="J32">
        <f t="shared" ref="J32:J57" si="2">J30+1</f>
        <v>5</v>
      </c>
      <c r="K32">
        <v>0</v>
      </c>
    </row>
    <row r="33" spans="1:11" x14ac:dyDescent="0.25">
      <c r="A33" t="s">
        <v>49</v>
      </c>
      <c r="B33" t="s">
        <v>28</v>
      </c>
      <c r="C33" t="s">
        <v>77</v>
      </c>
      <c r="D33" t="b">
        <v>1</v>
      </c>
      <c r="E33">
        <v>1</v>
      </c>
      <c r="F33">
        <v>14</v>
      </c>
      <c r="G33" t="s">
        <v>45</v>
      </c>
      <c r="H33" t="str" cm="1">
        <f t="array" ref="H33">INDEX(labels!$E$1:$E$100,MATCH(C33&amp;D33&amp;G33&amp;A33,labels!$A$1:$A$100&amp;labels!$B$1:$B$100&amp;labels!$C$1:$C$100&amp;labels!$D$1:$D$100,0))</f>
        <v>Anom. de Temperatura (°C)</v>
      </c>
      <c r="I33" t="str">
        <f t="shared" si="0"/>
        <v>north_america-tavg_anom-1_to_14-metric-pt.png</v>
      </c>
      <c r="J33">
        <f t="shared" si="2"/>
        <v>5</v>
      </c>
      <c r="K33">
        <v>1</v>
      </c>
    </row>
    <row r="34" spans="1:11" x14ac:dyDescent="0.25">
      <c r="A34" t="s">
        <v>49</v>
      </c>
      <c r="B34" t="s">
        <v>39</v>
      </c>
      <c r="C34" t="s">
        <v>76</v>
      </c>
      <c r="D34" t="b">
        <v>0</v>
      </c>
      <c r="E34">
        <v>1</v>
      </c>
      <c r="F34">
        <v>14</v>
      </c>
      <c r="G34" t="s">
        <v>45</v>
      </c>
      <c r="H34" t="str" cm="1">
        <f t="array" ref="H34">INDEX(labels!$E$1:$E$100,MATCH(C34&amp;D34&amp;G34&amp;A34,labels!$A$1:$A$100&amp;labels!$B$1:$B$100&amp;labels!$C$1:$C$100&amp;labels!$D$1:$D$100,0))</f>
        <v>Precipitação (mm/dia)</v>
      </c>
      <c r="I34" t="str">
        <f t="shared" ref="I34:I57" si="3">_xlfn.CONCAT(B34,"-",C34,IF(D34,"_anom",""),"-",E34,"_to_",F34,"-",G34,"-",A34,".png")</f>
        <v>central_america-precip-1_to_14-metric-pt.png</v>
      </c>
      <c r="J34">
        <f t="shared" si="2"/>
        <v>6</v>
      </c>
      <c r="K34">
        <v>0</v>
      </c>
    </row>
    <row r="35" spans="1:11" x14ac:dyDescent="0.25">
      <c r="A35" t="s">
        <v>49</v>
      </c>
      <c r="B35" t="s">
        <v>39</v>
      </c>
      <c r="C35" t="s">
        <v>76</v>
      </c>
      <c r="D35" t="b">
        <v>1</v>
      </c>
      <c r="E35">
        <v>1</v>
      </c>
      <c r="F35">
        <v>14</v>
      </c>
      <c r="G35" t="s">
        <v>45</v>
      </c>
      <c r="H35" t="str" cm="1">
        <f t="array" ref="H35">INDEX(labels!$E$1:$E$100,MATCH(C35&amp;D35&amp;G35&amp;A35,labels!$A$1:$A$100&amp;labels!$B$1:$B$100&amp;labels!$C$1:$C$100&amp;labels!$D$1:$D$100,0))</f>
        <v>Anom. de Precipitação (mm/dia)</v>
      </c>
      <c r="I35" t="str">
        <f t="shared" si="3"/>
        <v>central_america-precip_anom-1_to_14-metric-pt.png</v>
      </c>
      <c r="J35">
        <f t="shared" si="2"/>
        <v>6</v>
      </c>
      <c r="K35">
        <v>1</v>
      </c>
    </row>
    <row r="36" spans="1:11" x14ac:dyDescent="0.25">
      <c r="A36" t="s">
        <v>49</v>
      </c>
      <c r="B36" t="s">
        <v>39</v>
      </c>
      <c r="C36" t="s">
        <v>77</v>
      </c>
      <c r="D36" t="b">
        <v>0</v>
      </c>
      <c r="E36">
        <v>1</v>
      </c>
      <c r="F36">
        <v>14</v>
      </c>
      <c r="G36" t="s">
        <v>45</v>
      </c>
      <c r="H36" t="str" cm="1">
        <f t="array" ref="H36">INDEX(labels!$E$1:$E$100,MATCH(C36&amp;D36&amp;G36&amp;A36,labels!$A$1:$A$100&amp;labels!$B$1:$B$100&amp;labels!$C$1:$C$100&amp;labels!$D$1:$D$100,0))</f>
        <v>Temperatura (°C)</v>
      </c>
      <c r="I36" t="str">
        <f t="shared" si="3"/>
        <v>central_america-tavg-1_to_14-metric-pt.png</v>
      </c>
      <c r="J36">
        <f t="shared" si="2"/>
        <v>7</v>
      </c>
      <c r="K36">
        <v>0</v>
      </c>
    </row>
    <row r="37" spans="1:11" x14ac:dyDescent="0.25">
      <c r="A37" t="s">
        <v>49</v>
      </c>
      <c r="B37" t="s">
        <v>39</v>
      </c>
      <c r="C37" t="s">
        <v>77</v>
      </c>
      <c r="D37" t="b">
        <v>1</v>
      </c>
      <c r="E37">
        <v>1</v>
      </c>
      <c r="F37">
        <v>14</v>
      </c>
      <c r="G37" t="s">
        <v>45</v>
      </c>
      <c r="H37" t="str" cm="1">
        <f t="array" ref="H37">INDEX(labels!$E$1:$E$100,MATCH(C37&amp;D37&amp;G37&amp;A37,labels!$A$1:$A$100&amp;labels!$B$1:$B$100&amp;labels!$C$1:$C$100&amp;labels!$D$1:$D$100,0))</f>
        <v>Anom. de Temperatura (°C)</v>
      </c>
      <c r="I37" t="str">
        <f t="shared" si="3"/>
        <v>central_america-tavg_anom-1_to_14-metric-pt.png</v>
      </c>
      <c r="J37">
        <f t="shared" si="2"/>
        <v>7</v>
      </c>
      <c r="K37">
        <v>1</v>
      </c>
    </row>
    <row r="38" spans="1:11" x14ac:dyDescent="0.25">
      <c r="A38" t="s">
        <v>49</v>
      </c>
      <c r="B38" t="s">
        <v>4</v>
      </c>
      <c r="C38" t="s">
        <v>76</v>
      </c>
      <c r="D38" t="b">
        <v>0</v>
      </c>
      <c r="E38">
        <v>1</v>
      </c>
      <c r="F38">
        <v>14</v>
      </c>
      <c r="G38" t="s">
        <v>45</v>
      </c>
      <c r="H38" t="str" cm="1">
        <f t="array" ref="H38">INDEX(labels!$E$1:$E$100,MATCH(C38&amp;D38&amp;G38&amp;A38,labels!$A$1:$A$100&amp;labels!$B$1:$B$100&amp;labels!$C$1:$C$100&amp;labels!$D$1:$D$100,0))</f>
        <v>Precipitação (mm/dia)</v>
      </c>
      <c r="I38" t="str">
        <f t="shared" si="3"/>
        <v>south_america-precip-1_to_14-metric-pt.png</v>
      </c>
      <c r="J38">
        <f t="shared" si="2"/>
        <v>8</v>
      </c>
      <c r="K38">
        <v>0</v>
      </c>
    </row>
    <row r="39" spans="1:11" x14ac:dyDescent="0.25">
      <c r="A39" t="s">
        <v>49</v>
      </c>
      <c r="B39" t="s">
        <v>4</v>
      </c>
      <c r="C39" t="s">
        <v>76</v>
      </c>
      <c r="D39" t="b">
        <v>1</v>
      </c>
      <c r="E39">
        <v>1</v>
      </c>
      <c r="F39">
        <v>14</v>
      </c>
      <c r="G39" t="s">
        <v>45</v>
      </c>
      <c r="H39" t="str" cm="1">
        <f t="array" ref="H39">INDEX(labels!$E$1:$E$100,MATCH(C39&amp;D39&amp;G39&amp;A39,labels!$A$1:$A$100&amp;labels!$B$1:$B$100&amp;labels!$C$1:$C$100&amp;labels!$D$1:$D$100,0))</f>
        <v>Anom. de Precipitação (mm/dia)</v>
      </c>
      <c r="I39" t="str">
        <f t="shared" si="3"/>
        <v>south_america-precip_anom-1_to_14-metric-pt.png</v>
      </c>
      <c r="J39">
        <f t="shared" si="2"/>
        <v>8</v>
      </c>
      <c r="K39">
        <v>1</v>
      </c>
    </row>
    <row r="40" spans="1:11" x14ac:dyDescent="0.25">
      <c r="A40" t="s">
        <v>49</v>
      </c>
      <c r="B40" t="s">
        <v>4</v>
      </c>
      <c r="C40" t="s">
        <v>77</v>
      </c>
      <c r="D40" t="b">
        <v>0</v>
      </c>
      <c r="E40">
        <v>1</v>
      </c>
      <c r="F40">
        <v>14</v>
      </c>
      <c r="G40" t="s">
        <v>45</v>
      </c>
      <c r="H40" t="str" cm="1">
        <f t="array" ref="H40">INDEX(labels!$E$1:$E$100,MATCH(C40&amp;D40&amp;G40&amp;A40,labels!$A$1:$A$100&amp;labels!$B$1:$B$100&amp;labels!$C$1:$C$100&amp;labels!$D$1:$D$100,0))</f>
        <v>Temperatura (°C)</v>
      </c>
      <c r="I40" t="str">
        <f t="shared" si="3"/>
        <v>south_america-tavg-1_to_14-metric-pt.png</v>
      </c>
      <c r="J40">
        <f t="shared" si="2"/>
        <v>9</v>
      </c>
      <c r="K40">
        <v>0</v>
      </c>
    </row>
    <row r="41" spans="1:11" x14ac:dyDescent="0.25">
      <c r="A41" t="s">
        <v>49</v>
      </c>
      <c r="B41" t="s">
        <v>4</v>
      </c>
      <c r="C41" t="s">
        <v>77</v>
      </c>
      <c r="D41" t="b">
        <v>1</v>
      </c>
      <c r="E41">
        <v>1</v>
      </c>
      <c r="F41">
        <v>14</v>
      </c>
      <c r="G41" t="s">
        <v>45</v>
      </c>
      <c r="H41" t="str" cm="1">
        <f t="array" ref="H41">INDEX(labels!$E$1:$E$100,MATCH(C41&amp;D41&amp;G41&amp;A41,labels!$A$1:$A$100&amp;labels!$B$1:$B$100&amp;labels!$C$1:$C$100&amp;labels!$D$1:$D$100,0))</f>
        <v>Anom. de Temperatura (°C)</v>
      </c>
      <c r="I41" t="str">
        <f t="shared" si="3"/>
        <v>south_america-tavg_anom-1_to_14-metric-pt.png</v>
      </c>
      <c r="J41">
        <f t="shared" si="2"/>
        <v>9</v>
      </c>
      <c r="K41">
        <v>1</v>
      </c>
    </row>
    <row r="42" spans="1:11" x14ac:dyDescent="0.25">
      <c r="A42" t="s">
        <v>49</v>
      </c>
      <c r="B42" t="s">
        <v>2</v>
      </c>
      <c r="C42" t="s">
        <v>76</v>
      </c>
      <c r="D42" t="b">
        <v>0</v>
      </c>
      <c r="E42">
        <v>1</v>
      </c>
      <c r="F42">
        <v>14</v>
      </c>
      <c r="G42" t="s">
        <v>45</v>
      </c>
      <c r="H42" t="str" cm="1">
        <f t="array" ref="H42">INDEX(labels!$E$1:$E$100,MATCH(C42&amp;D42&amp;G42&amp;A42,labels!$A$1:$A$100&amp;labels!$B$1:$B$100&amp;labels!$C$1:$C$100&amp;labels!$D$1:$D$100,0))</f>
        <v>Precipitação (mm/dia)</v>
      </c>
      <c r="I42" t="str">
        <f t="shared" si="3"/>
        <v>europe-precip-1_to_14-metric-pt.png</v>
      </c>
      <c r="J42">
        <f t="shared" si="2"/>
        <v>10</v>
      </c>
      <c r="K42">
        <v>0</v>
      </c>
    </row>
    <row r="43" spans="1:11" x14ac:dyDescent="0.25">
      <c r="A43" t="s">
        <v>49</v>
      </c>
      <c r="B43" t="s">
        <v>2</v>
      </c>
      <c r="C43" t="s">
        <v>76</v>
      </c>
      <c r="D43" t="b">
        <v>1</v>
      </c>
      <c r="E43">
        <v>1</v>
      </c>
      <c r="F43">
        <v>14</v>
      </c>
      <c r="G43" t="s">
        <v>45</v>
      </c>
      <c r="H43" t="str" cm="1">
        <f t="array" ref="H43">INDEX(labels!$E$1:$E$100,MATCH(C43&amp;D43&amp;G43&amp;A43,labels!$A$1:$A$100&amp;labels!$B$1:$B$100&amp;labels!$C$1:$C$100&amp;labels!$D$1:$D$100,0))</f>
        <v>Anom. de Precipitação (mm/dia)</v>
      </c>
      <c r="I43" t="str">
        <f t="shared" si="3"/>
        <v>europe-precip_anom-1_to_14-metric-pt.png</v>
      </c>
      <c r="J43">
        <f t="shared" si="2"/>
        <v>10</v>
      </c>
      <c r="K43">
        <v>1</v>
      </c>
    </row>
    <row r="44" spans="1:11" x14ac:dyDescent="0.25">
      <c r="A44" t="s">
        <v>49</v>
      </c>
      <c r="B44" t="s">
        <v>2</v>
      </c>
      <c r="C44" t="s">
        <v>77</v>
      </c>
      <c r="D44" t="b">
        <v>0</v>
      </c>
      <c r="E44">
        <v>1</v>
      </c>
      <c r="F44">
        <v>14</v>
      </c>
      <c r="G44" t="s">
        <v>45</v>
      </c>
      <c r="H44" t="str" cm="1">
        <f t="array" ref="H44">INDEX(labels!$E$1:$E$100,MATCH(C44&amp;D44&amp;G44&amp;A44,labels!$A$1:$A$100&amp;labels!$B$1:$B$100&amp;labels!$C$1:$C$100&amp;labels!$D$1:$D$100,0))</f>
        <v>Temperatura (°C)</v>
      </c>
      <c r="I44" t="str">
        <f t="shared" si="3"/>
        <v>europe-tavg-1_to_14-metric-pt.png</v>
      </c>
      <c r="J44">
        <f t="shared" si="2"/>
        <v>11</v>
      </c>
      <c r="K44">
        <v>0</v>
      </c>
    </row>
    <row r="45" spans="1:11" x14ac:dyDescent="0.25">
      <c r="A45" t="s">
        <v>49</v>
      </c>
      <c r="B45" t="s">
        <v>2</v>
      </c>
      <c r="C45" t="s">
        <v>77</v>
      </c>
      <c r="D45" t="b">
        <v>1</v>
      </c>
      <c r="E45">
        <v>1</v>
      </c>
      <c r="F45">
        <v>14</v>
      </c>
      <c r="G45" t="s">
        <v>45</v>
      </c>
      <c r="H45" t="str" cm="1">
        <f t="array" ref="H45">INDEX(labels!$E$1:$E$100,MATCH(C45&amp;D45&amp;G45&amp;A45,labels!$A$1:$A$100&amp;labels!$B$1:$B$100&amp;labels!$C$1:$C$100&amp;labels!$D$1:$D$100,0))</f>
        <v>Anom. de Temperatura (°C)</v>
      </c>
      <c r="I45" t="str">
        <f t="shared" si="3"/>
        <v>europe-tavg_anom-1_to_14-metric-pt.png</v>
      </c>
      <c r="J45">
        <f t="shared" si="2"/>
        <v>11</v>
      </c>
      <c r="K45">
        <v>1</v>
      </c>
    </row>
    <row r="46" spans="1:11" x14ac:dyDescent="0.25">
      <c r="A46" t="s">
        <v>49</v>
      </c>
      <c r="B46" t="s">
        <v>40</v>
      </c>
      <c r="C46" t="s">
        <v>76</v>
      </c>
      <c r="D46" t="b">
        <v>0</v>
      </c>
      <c r="E46">
        <v>1</v>
      </c>
      <c r="F46">
        <v>14</v>
      </c>
      <c r="G46" t="s">
        <v>45</v>
      </c>
      <c r="H46" t="str" cm="1">
        <f t="array" ref="H46">INDEX(labels!$E$1:$E$100,MATCH(C46&amp;D46&amp;G46&amp;A46,labels!$A$1:$A$100&amp;labels!$B$1:$B$100&amp;labels!$C$1:$C$100&amp;labels!$D$1:$D$100,0))</f>
        <v>Precipitação (mm/dia)</v>
      </c>
      <c r="I46" t="str">
        <f t="shared" si="3"/>
        <v>india-precip-1_to_14-metric-pt.png</v>
      </c>
      <c r="J46">
        <f t="shared" si="2"/>
        <v>12</v>
      </c>
      <c r="K46">
        <v>0</v>
      </c>
    </row>
    <row r="47" spans="1:11" x14ac:dyDescent="0.25">
      <c r="A47" t="s">
        <v>49</v>
      </c>
      <c r="B47" t="s">
        <v>40</v>
      </c>
      <c r="C47" t="s">
        <v>76</v>
      </c>
      <c r="D47" t="b">
        <v>1</v>
      </c>
      <c r="E47">
        <v>1</v>
      </c>
      <c r="F47">
        <v>14</v>
      </c>
      <c r="G47" t="s">
        <v>45</v>
      </c>
      <c r="H47" t="str" cm="1">
        <f t="array" ref="H47">INDEX(labels!$E$1:$E$100,MATCH(C47&amp;D47&amp;G47&amp;A47,labels!$A$1:$A$100&amp;labels!$B$1:$B$100&amp;labels!$C$1:$C$100&amp;labels!$D$1:$D$100,0))</f>
        <v>Anom. de Precipitação (mm/dia)</v>
      </c>
      <c r="I47" t="str">
        <f t="shared" si="3"/>
        <v>india-precip_anom-1_to_14-metric-pt.png</v>
      </c>
      <c r="J47">
        <f t="shared" si="2"/>
        <v>12</v>
      </c>
      <c r="K47">
        <v>1</v>
      </c>
    </row>
    <row r="48" spans="1:11" x14ac:dyDescent="0.25">
      <c r="A48" t="s">
        <v>49</v>
      </c>
      <c r="B48" t="s">
        <v>40</v>
      </c>
      <c r="C48" t="s">
        <v>77</v>
      </c>
      <c r="D48" t="b">
        <v>0</v>
      </c>
      <c r="E48">
        <v>1</v>
      </c>
      <c r="F48">
        <v>14</v>
      </c>
      <c r="G48" t="s">
        <v>45</v>
      </c>
      <c r="H48" t="str" cm="1">
        <f t="array" ref="H48">INDEX(labels!$E$1:$E$100,MATCH(C48&amp;D48&amp;G48&amp;A48,labels!$A$1:$A$100&amp;labels!$B$1:$B$100&amp;labels!$C$1:$C$100&amp;labels!$D$1:$D$100,0))</f>
        <v>Temperatura (°C)</v>
      </c>
      <c r="I48" t="str">
        <f t="shared" si="3"/>
        <v>india-tavg-1_to_14-metric-pt.png</v>
      </c>
      <c r="J48">
        <f t="shared" si="2"/>
        <v>13</v>
      </c>
      <c r="K48">
        <v>0</v>
      </c>
    </row>
    <row r="49" spans="1:11" x14ac:dyDescent="0.25">
      <c r="A49" t="s">
        <v>49</v>
      </c>
      <c r="B49" t="s">
        <v>40</v>
      </c>
      <c r="C49" t="s">
        <v>77</v>
      </c>
      <c r="D49" t="b">
        <v>1</v>
      </c>
      <c r="E49">
        <v>1</v>
      </c>
      <c r="F49">
        <v>14</v>
      </c>
      <c r="G49" t="s">
        <v>45</v>
      </c>
      <c r="H49" t="str" cm="1">
        <f t="array" ref="H49">INDEX(labels!$E$1:$E$100,MATCH(C49&amp;D49&amp;G49&amp;A49,labels!$A$1:$A$100&amp;labels!$B$1:$B$100&amp;labels!$C$1:$C$100&amp;labels!$D$1:$D$100,0))</f>
        <v>Anom. de Temperatura (°C)</v>
      </c>
      <c r="I49" t="str">
        <f t="shared" si="3"/>
        <v>india-tavg_anom-1_to_14-metric-pt.png</v>
      </c>
      <c r="J49">
        <f t="shared" si="2"/>
        <v>13</v>
      </c>
      <c r="K49">
        <v>1</v>
      </c>
    </row>
    <row r="50" spans="1:11" x14ac:dyDescent="0.25">
      <c r="A50" t="s">
        <v>49</v>
      </c>
      <c r="B50" t="s">
        <v>5</v>
      </c>
      <c r="C50" t="s">
        <v>76</v>
      </c>
      <c r="D50" t="b">
        <v>0</v>
      </c>
      <c r="E50">
        <v>1</v>
      </c>
      <c r="F50">
        <v>14</v>
      </c>
      <c r="G50" t="s">
        <v>45</v>
      </c>
      <c r="H50" t="str" cm="1">
        <f t="array" ref="H50">INDEX(labels!$E$1:$E$100,MATCH(C50&amp;D50&amp;G50&amp;A50,labels!$A$1:$A$100&amp;labels!$B$1:$B$100&amp;labels!$C$1:$C$100&amp;labels!$D$1:$D$100,0))</f>
        <v>Precipitação (mm/dia)</v>
      </c>
      <c r="I50" t="str">
        <f t="shared" si="3"/>
        <v>southeast_asia-precip-1_to_14-metric-pt.png</v>
      </c>
      <c r="J50">
        <f t="shared" si="2"/>
        <v>14</v>
      </c>
      <c r="K50">
        <v>0</v>
      </c>
    </row>
    <row r="51" spans="1:11" x14ac:dyDescent="0.25">
      <c r="A51" t="s">
        <v>49</v>
      </c>
      <c r="B51" t="s">
        <v>5</v>
      </c>
      <c r="C51" t="s">
        <v>76</v>
      </c>
      <c r="D51" t="b">
        <v>1</v>
      </c>
      <c r="E51">
        <v>1</v>
      </c>
      <c r="F51">
        <v>14</v>
      </c>
      <c r="G51" t="s">
        <v>45</v>
      </c>
      <c r="H51" t="str" cm="1">
        <f t="array" ref="H51">INDEX(labels!$E$1:$E$100,MATCH(C51&amp;D51&amp;G51&amp;A51,labels!$A$1:$A$100&amp;labels!$B$1:$B$100&amp;labels!$C$1:$C$100&amp;labels!$D$1:$D$100,0))</f>
        <v>Anom. de Precipitação (mm/dia)</v>
      </c>
      <c r="I51" t="str">
        <f t="shared" si="3"/>
        <v>southeast_asia-precip_anom-1_to_14-metric-pt.png</v>
      </c>
      <c r="J51">
        <f t="shared" si="2"/>
        <v>14</v>
      </c>
      <c r="K51">
        <v>1</v>
      </c>
    </row>
    <row r="52" spans="1:11" x14ac:dyDescent="0.25">
      <c r="A52" t="s">
        <v>49</v>
      </c>
      <c r="B52" t="s">
        <v>5</v>
      </c>
      <c r="C52" t="s">
        <v>77</v>
      </c>
      <c r="D52" t="b">
        <v>0</v>
      </c>
      <c r="E52">
        <v>1</v>
      </c>
      <c r="F52">
        <v>14</v>
      </c>
      <c r="G52" t="s">
        <v>45</v>
      </c>
      <c r="H52" t="str" cm="1">
        <f t="array" ref="H52">INDEX(labels!$E$1:$E$100,MATCH(C52&amp;D52&amp;G52&amp;A52,labels!$A$1:$A$100&amp;labels!$B$1:$B$100&amp;labels!$C$1:$C$100&amp;labels!$D$1:$D$100,0))</f>
        <v>Temperatura (°C)</v>
      </c>
      <c r="I52" t="str">
        <f t="shared" si="3"/>
        <v>southeast_asia-tavg-1_to_14-metric-pt.png</v>
      </c>
      <c r="J52">
        <f t="shared" si="2"/>
        <v>15</v>
      </c>
      <c r="K52">
        <v>0</v>
      </c>
    </row>
    <row r="53" spans="1:11" x14ac:dyDescent="0.25">
      <c r="A53" t="s">
        <v>49</v>
      </c>
      <c r="B53" t="s">
        <v>5</v>
      </c>
      <c r="C53" t="s">
        <v>77</v>
      </c>
      <c r="D53" t="b">
        <v>1</v>
      </c>
      <c r="E53">
        <v>1</v>
      </c>
      <c r="F53">
        <v>14</v>
      </c>
      <c r="G53" t="s">
        <v>45</v>
      </c>
      <c r="H53" t="str" cm="1">
        <f t="array" ref="H53">INDEX(labels!$E$1:$E$100,MATCH(C53&amp;D53&amp;G53&amp;A53,labels!$A$1:$A$100&amp;labels!$B$1:$B$100&amp;labels!$C$1:$C$100&amp;labels!$D$1:$D$100,0))</f>
        <v>Anom. de Temperatura (°C)</v>
      </c>
      <c r="I53" t="str">
        <f t="shared" si="3"/>
        <v>southeast_asia-tavg_anom-1_to_14-metric-pt.png</v>
      </c>
      <c r="J53">
        <f t="shared" si="2"/>
        <v>15</v>
      </c>
      <c r="K53">
        <v>1</v>
      </c>
    </row>
    <row r="54" spans="1:11" x14ac:dyDescent="0.25">
      <c r="A54" t="s">
        <v>49</v>
      </c>
      <c r="B54" t="s">
        <v>35</v>
      </c>
      <c r="C54" t="s">
        <v>76</v>
      </c>
      <c r="D54" t="b">
        <v>0</v>
      </c>
      <c r="E54">
        <v>1</v>
      </c>
      <c r="F54">
        <v>14</v>
      </c>
      <c r="G54" t="s">
        <v>45</v>
      </c>
      <c r="H54" t="str" cm="1">
        <f t="array" ref="H54">INDEX(labels!$E$1:$E$100,MATCH(C54&amp;D54&amp;G54&amp;A54,labels!$A$1:$A$100&amp;labels!$B$1:$B$100&amp;labels!$C$1:$C$100&amp;labels!$D$1:$D$100,0))</f>
        <v>Precipitação (mm/dia)</v>
      </c>
      <c r="I54" t="str">
        <f t="shared" si="3"/>
        <v>australia-precip-1_to_14-metric-pt.png</v>
      </c>
      <c r="J54">
        <f t="shared" si="2"/>
        <v>16</v>
      </c>
      <c r="K54">
        <v>0</v>
      </c>
    </row>
    <row r="55" spans="1:11" x14ac:dyDescent="0.25">
      <c r="A55" t="s">
        <v>49</v>
      </c>
      <c r="B55" t="s">
        <v>35</v>
      </c>
      <c r="C55" t="s">
        <v>76</v>
      </c>
      <c r="D55" t="b">
        <v>1</v>
      </c>
      <c r="E55">
        <v>1</v>
      </c>
      <c r="F55">
        <v>14</v>
      </c>
      <c r="G55" t="s">
        <v>45</v>
      </c>
      <c r="H55" t="str" cm="1">
        <f t="array" ref="H55">INDEX(labels!$E$1:$E$100,MATCH(C55&amp;D55&amp;G55&amp;A55,labels!$A$1:$A$100&amp;labels!$B$1:$B$100&amp;labels!$C$1:$C$100&amp;labels!$D$1:$D$100,0))</f>
        <v>Anom. de Precipitação (mm/dia)</v>
      </c>
      <c r="I55" t="str">
        <f t="shared" si="3"/>
        <v>australia-precip_anom-1_to_14-metric-pt.png</v>
      </c>
      <c r="J55">
        <f t="shared" si="2"/>
        <v>16</v>
      </c>
      <c r="K55">
        <v>1</v>
      </c>
    </row>
    <row r="56" spans="1:11" x14ac:dyDescent="0.25">
      <c r="A56" t="s">
        <v>49</v>
      </c>
      <c r="B56" t="s">
        <v>35</v>
      </c>
      <c r="C56" t="s">
        <v>77</v>
      </c>
      <c r="D56" t="b">
        <v>0</v>
      </c>
      <c r="E56">
        <v>1</v>
      </c>
      <c r="F56">
        <v>14</v>
      </c>
      <c r="G56" t="s">
        <v>45</v>
      </c>
      <c r="H56" t="str" cm="1">
        <f t="array" ref="H56">INDEX(labels!$E$1:$E$100,MATCH(C56&amp;D56&amp;G56&amp;A56,labels!$A$1:$A$100&amp;labels!$B$1:$B$100&amp;labels!$C$1:$C$100&amp;labels!$D$1:$D$100,0))</f>
        <v>Temperatura (°C)</v>
      </c>
      <c r="I56" t="str">
        <f t="shared" si="3"/>
        <v>australia-tavg-1_to_14-metric-pt.png</v>
      </c>
      <c r="J56">
        <f t="shared" si="2"/>
        <v>17</v>
      </c>
      <c r="K56">
        <v>0</v>
      </c>
    </row>
    <row r="57" spans="1:11" x14ac:dyDescent="0.25">
      <c r="A57" t="s">
        <v>49</v>
      </c>
      <c r="B57" t="s">
        <v>35</v>
      </c>
      <c r="C57" t="s">
        <v>77</v>
      </c>
      <c r="D57" t="b">
        <v>1</v>
      </c>
      <c r="E57">
        <v>1</v>
      </c>
      <c r="F57">
        <v>14</v>
      </c>
      <c r="G57" t="s">
        <v>45</v>
      </c>
      <c r="H57" t="str" cm="1">
        <f t="array" ref="H57">INDEX(labels!$E$1:$E$100,MATCH(C57&amp;D57&amp;G57&amp;A57,labels!$A$1:$A$100&amp;labels!$B$1:$B$100&amp;labels!$C$1:$C$100&amp;labels!$D$1:$D$100,0))</f>
        <v>Anom. de Temperatura (°C)</v>
      </c>
      <c r="I57" t="str">
        <f t="shared" si="3"/>
        <v>australia-tavg_anom-1_to_14-metric-pt.png</v>
      </c>
      <c r="J57">
        <f t="shared" si="2"/>
        <v>17</v>
      </c>
      <c r="K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9493-ADDC-46F8-955E-55C7525ABB7C}">
  <dimension ref="A1:E25"/>
  <sheetViews>
    <sheetView showGridLines="0" tabSelected="1" workbookViewId="0">
      <selection activeCell="B1" sqref="B1"/>
    </sheetView>
  </sheetViews>
  <sheetFormatPr defaultRowHeight="15" x14ac:dyDescent="0.25"/>
  <cols>
    <col min="5" max="5" width="27.7109375" bestFit="1" customWidth="1"/>
  </cols>
  <sheetData>
    <row r="1" spans="1:5" x14ac:dyDescent="0.25">
      <c r="A1" t="s">
        <v>74</v>
      </c>
      <c r="B1" t="s">
        <v>75</v>
      </c>
      <c r="C1" t="s">
        <v>47</v>
      </c>
      <c r="D1" t="s">
        <v>69</v>
      </c>
      <c r="E1" t="s">
        <v>48</v>
      </c>
    </row>
    <row r="2" spans="1:5" x14ac:dyDescent="0.25">
      <c r="A2" t="s">
        <v>76</v>
      </c>
      <c r="B2" t="b">
        <v>0</v>
      </c>
      <c r="C2" t="s">
        <v>45</v>
      </c>
      <c r="D2" t="s">
        <v>48</v>
      </c>
      <c r="E2" t="s">
        <v>55</v>
      </c>
    </row>
    <row r="3" spans="1:5" x14ac:dyDescent="0.25">
      <c r="A3" t="s">
        <v>76</v>
      </c>
      <c r="B3" t="b">
        <v>0</v>
      </c>
      <c r="C3" t="s">
        <v>46</v>
      </c>
      <c r="D3" t="s">
        <v>48</v>
      </c>
      <c r="E3" t="s">
        <v>58</v>
      </c>
    </row>
    <row r="4" spans="1:5" x14ac:dyDescent="0.25">
      <c r="A4" t="s">
        <v>77</v>
      </c>
      <c r="B4" t="b">
        <v>0</v>
      </c>
      <c r="C4" t="s">
        <v>45</v>
      </c>
      <c r="D4" t="s">
        <v>48</v>
      </c>
      <c r="E4" t="s">
        <v>51</v>
      </c>
    </row>
    <row r="5" spans="1:5" x14ac:dyDescent="0.25">
      <c r="A5" t="s">
        <v>77</v>
      </c>
      <c r="B5" t="b">
        <v>0</v>
      </c>
      <c r="C5" t="s">
        <v>46</v>
      </c>
      <c r="D5" t="s">
        <v>48</v>
      </c>
      <c r="E5" t="s">
        <v>53</v>
      </c>
    </row>
    <row r="6" spans="1:5" x14ac:dyDescent="0.25">
      <c r="A6" t="s">
        <v>76</v>
      </c>
      <c r="B6" t="b">
        <v>1</v>
      </c>
      <c r="C6" t="s">
        <v>45</v>
      </c>
      <c r="D6" t="s">
        <v>48</v>
      </c>
      <c r="E6" t="s">
        <v>61</v>
      </c>
    </row>
    <row r="7" spans="1:5" x14ac:dyDescent="0.25">
      <c r="A7" t="s">
        <v>76</v>
      </c>
      <c r="B7" t="b">
        <v>1</v>
      </c>
      <c r="C7" t="s">
        <v>46</v>
      </c>
      <c r="D7" t="s">
        <v>48</v>
      </c>
      <c r="E7" t="s">
        <v>62</v>
      </c>
    </row>
    <row r="8" spans="1:5" x14ac:dyDescent="0.25">
      <c r="A8" t="s">
        <v>77</v>
      </c>
      <c r="B8" t="b">
        <v>1</v>
      </c>
      <c r="C8" t="s">
        <v>45</v>
      </c>
      <c r="D8" t="s">
        <v>48</v>
      </c>
      <c r="E8" t="s">
        <v>79</v>
      </c>
    </row>
    <row r="9" spans="1:5" x14ac:dyDescent="0.25">
      <c r="A9" t="s">
        <v>77</v>
      </c>
      <c r="B9" t="b">
        <v>1</v>
      </c>
      <c r="C9" t="s">
        <v>46</v>
      </c>
      <c r="D9" t="s">
        <v>48</v>
      </c>
      <c r="E9" t="s">
        <v>80</v>
      </c>
    </row>
    <row r="10" spans="1:5" x14ac:dyDescent="0.25">
      <c r="A10" t="s">
        <v>76</v>
      </c>
      <c r="B10" t="b">
        <v>0</v>
      </c>
      <c r="C10" t="s">
        <v>45</v>
      </c>
      <c r="D10" t="s">
        <v>49</v>
      </c>
      <c r="E10" t="s">
        <v>56</v>
      </c>
    </row>
    <row r="11" spans="1:5" x14ac:dyDescent="0.25">
      <c r="A11" t="s">
        <v>76</v>
      </c>
      <c r="B11" t="b">
        <v>0</v>
      </c>
      <c r="C11" t="s">
        <v>46</v>
      </c>
      <c r="D11" t="s">
        <v>49</v>
      </c>
      <c r="E11" t="s">
        <v>59</v>
      </c>
    </row>
    <row r="12" spans="1:5" x14ac:dyDescent="0.25">
      <c r="A12" t="s">
        <v>77</v>
      </c>
      <c r="B12" t="b">
        <v>0</v>
      </c>
      <c r="C12" t="s">
        <v>45</v>
      </c>
      <c r="D12" t="s">
        <v>49</v>
      </c>
      <c r="E12" t="s">
        <v>52</v>
      </c>
    </row>
    <row r="13" spans="1:5" x14ac:dyDescent="0.25">
      <c r="A13" t="s">
        <v>77</v>
      </c>
      <c r="B13" t="b">
        <v>0</v>
      </c>
      <c r="C13" t="s">
        <v>46</v>
      </c>
      <c r="D13" t="s">
        <v>49</v>
      </c>
      <c r="E13" t="s">
        <v>54</v>
      </c>
    </row>
    <row r="14" spans="1:5" x14ac:dyDescent="0.25">
      <c r="A14" t="s">
        <v>76</v>
      </c>
      <c r="B14" t="b">
        <v>1</v>
      </c>
      <c r="C14" t="s">
        <v>45</v>
      </c>
      <c r="D14" t="s">
        <v>49</v>
      </c>
      <c r="E14" t="s">
        <v>63</v>
      </c>
    </row>
    <row r="15" spans="1:5" x14ac:dyDescent="0.25">
      <c r="A15" t="s">
        <v>76</v>
      </c>
      <c r="B15" t="b">
        <v>1</v>
      </c>
      <c r="C15" t="s">
        <v>46</v>
      </c>
      <c r="D15" t="s">
        <v>49</v>
      </c>
      <c r="E15" t="s">
        <v>64</v>
      </c>
    </row>
    <row r="16" spans="1:5" x14ac:dyDescent="0.25">
      <c r="A16" t="s">
        <v>77</v>
      </c>
      <c r="B16" t="b">
        <v>1</v>
      </c>
      <c r="C16" t="s">
        <v>45</v>
      </c>
      <c r="D16" t="s">
        <v>49</v>
      </c>
      <c r="E16" t="s">
        <v>81</v>
      </c>
    </row>
    <row r="17" spans="1:5" x14ac:dyDescent="0.25">
      <c r="A17" t="s">
        <v>77</v>
      </c>
      <c r="B17" t="b">
        <v>1</v>
      </c>
      <c r="C17" t="s">
        <v>46</v>
      </c>
      <c r="D17" t="s">
        <v>49</v>
      </c>
      <c r="E17" t="s">
        <v>82</v>
      </c>
    </row>
    <row r="18" spans="1:5" x14ac:dyDescent="0.25">
      <c r="A18" t="s">
        <v>76</v>
      </c>
      <c r="B18" t="b">
        <v>0</v>
      </c>
      <c r="C18" t="s">
        <v>45</v>
      </c>
      <c r="D18" t="s">
        <v>50</v>
      </c>
      <c r="E18" t="s">
        <v>57</v>
      </c>
    </row>
    <row r="19" spans="1:5" x14ac:dyDescent="0.25">
      <c r="A19" t="s">
        <v>76</v>
      </c>
      <c r="B19" t="b">
        <v>0</v>
      </c>
      <c r="C19" t="s">
        <v>46</v>
      </c>
      <c r="D19" t="s">
        <v>50</v>
      </c>
      <c r="E19" t="s">
        <v>60</v>
      </c>
    </row>
    <row r="20" spans="1:5" x14ac:dyDescent="0.25">
      <c r="A20" t="s">
        <v>77</v>
      </c>
      <c r="B20" t="b">
        <v>0</v>
      </c>
      <c r="C20" t="s">
        <v>45</v>
      </c>
      <c r="D20" t="s">
        <v>50</v>
      </c>
      <c r="E20" t="s">
        <v>52</v>
      </c>
    </row>
    <row r="21" spans="1:5" x14ac:dyDescent="0.25">
      <c r="A21" t="s">
        <v>77</v>
      </c>
      <c r="B21" t="b">
        <v>0</v>
      </c>
      <c r="C21" t="s">
        <v>46</v>
      </c>
      <c r="D21" t="s">
        <v>50</v>
      </c>
      <c r="E21" t="s">
        <v>54</v>
      </c>
    </row>
    <row r="22" spans="1:5" x14ac:dyDescent="0.25">
      <c r="A22" t="s">
        <v>76</v>
      </c>
      <c r="B22" t="b">
        <v>1</v>
      </c>
      <c r="C22" t="s">
        <v>45</v>
      </c>
      <c r="D22" t="s">
        <v>50</v>
      </c>
      <c r="E22" t="s">
        <v>65</v>
      </c>
    </row>
    <row r="23" spans="1:5" x14ac:dyDescent="0.25">
      <c r="A23" t="s">
        <v>76</v>
      </c>
      <c r="B23" t="b">
        <v>1</v>
      </c>
      <c r="C23" t="s">
        <v>46</v>
      </c>
      <c r="D23" t="s">
        <v>50</v>
      </c>
      <c r="E23" t="s">
        <v>66</v>
      </c>
    </row>
    <row r="24" spans="1:5" x14ac:dyDescent="0.25">
      <c r="A24" t="s">
        <v>77</v>
      </c>
      <c r="B24" t="b">
        <v>1</v>
      </c>
      <c r="C24" t="s">
        <v>45</v>
      </c>
      <c r="D24" t="s">
        <v>50</v>
      </c>
      <c r="E24" t="s">
        <v>81</v>
      </c>
    </row>
    <row r="25" spans="1:5" x14ac:dyDescent="0.25">
      <c r="A25" t="s">
        <v>77</v>
      </c>
      <c r="B25" t="b">
        <v>1</v>
      </c>
      <c r="C25" t="s">
        <v>46</v>
      </c>
      <c r="D25" t="s">
        <v>50</v>
      </c>
      <c r="E25" t="s">
        <v>82</v>
      </c>
    </row>
  </sheetData>
  <autoFilter ref="A1:E25" xr:uid="{90A49493-ADDC-46F8-955E-55C7525ABB7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EFB4E7EEDD44F879E5556C14848C8" ma:contentTypeVersion="18" ma:contentTypeDescription="Create a new document." ma:contentTypeScope="" ma:versionID="2be3dec3ea9385460aa6048ae2f0c5d6">
  <xsd:schema xmlns:xsd="http://www.w3.org/2001/XMLSchema" xmlns:xs="http://www.w3.org/2001/XMLSchema" xmlns:p="http://schemas.microsoft.com/office/2006/metadata/properties" xmlns:ns2="6747c5eb-5e85-4bf4-8db9-975577225647" xmlns:ns3="bc195dbd-1afa-4858-a9f9-68bc485f407b" targetNamespace="http://schemas.microsoft.com/office/2006/metadata/properties" ma:root="true" ma:fieldsID="b18098312ee76b7e92c9cdc012223d5b" ns2:_="" ns3:_="">
    <xsd:import namespace="6747c5eb-5e85-4bf4-8db9-975577225647"/>
    <xsd:import namespace="bc195dbd-1afa-4858-a9f9-68bc485f4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7c5eb-5e85-4bf4-8db9-975577225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aec18b-664e-413f-bfcb-6346cb68cd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5dbd-1afa-4858-a9f9-68bc485f4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2721b6-c00f-4cbd-aac8-48dc7885af14}" ma:internalName="TaxCatchAll" ma:showField="CatchAllData" ma:web="bc195dbd-1afa-4858-a9f9-68bc485f40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B9EA91-1BAC-41CD-AA27-B3A8C49C5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7c5eb-5e85-4bf4-8db9-975577225647"/>
    <ds:schemaRef ds:uri="bc195dbd-1afa-4858-a9f9-68bc485f4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0FB652-BB90-4969-803C-B11B89D6DB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colors</vt:lpstr>
      <vt:lpstr>images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Schicchi, Pedro (BRZ)</dc:creator>
  <cp:lastModifiedBy>Schicchi, Pedro (BRZ)</cp:lastModifiedBy>
  <dcterms:created xsi:type="dcterms:W3CDTF">2015-06-05T18:17:20Z</dcterms:created>
  <dcterms:modified xsi:type="dcterms:W3CDTF">2023-11-21T15:53:52Z</dcterms:modified>
</cp:coreProperties>
</file>