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hedgepointglobal.sharepoint.com/sites/Hedgepoint-MarketIntelligence/Shared Documents/RMI/Workspace/weather-forecasts/references/"/>
    </mc:Choice>
  </mc:AlternateContent>
  <xr:revisionPtr revIDLastSave="452" documentId="11_4B11D45D8B0B42F2360E120D30129DECE35C4137" xr6:coauthVersionLast="47" xr6:coauthVersionMax="47" xr10:uidLastSave="{0A0AEFFB-8A6B-4C84-BFBC-0D6118FF773E}"/>
  <bookViews>
    <workbookView xWindow="-28920" yWindow="-90" windowWidth="29040" windowHeight="15840" activeTab="1" xr2:uid="{00000000-000D-0000-FFFF-FFFF00000000}"/>
  </bookViews>
  <sheets>
    <sheet name="regions" sheetId="1" r:id="rId1"/>
    <sheet name="colors" sheetId="2" r:id="rId2"/>
    <sheet name="images" sheetId="5" r:id="rId3"/>
    <sheet name="images_old" sheetId="3" r:id="rId4"/>
    <sheet name="label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5" l="1" a="1"/>
  <c r="H3" i="5" s="1"/>
  <c r="H4" i="5" a="1"/>
  <c r="H4" i="5" s="1"/>
  <c r="H5" i="5" a="1"/>
  <c r="H5" i="5" s="1"/>
  <c r="H6" i="5" a="1"/>
  <c r="H6" i="5"/>
  <c r="H7" i="5" a="1"/>
  <c r="H7" i="5" s="1"/>
  <c r="H8" i="5" a="1"/>
  <c r="H8" i="5" s="1"/>
  <c r="H9" i="5" a="1"/>
  <c r="H9" i="5" s="1"/>
  <c r="H10" i="5" a="1"/>
  <c r="H10" i="5"/>
  <c r="H11" i="5" a="1"/>
  <c r="H11" i="5" s="1"/>
  <c r="H12" i="5" a="1"/>
  <c r="H12" i="5" s="1"/>
  <c r="H13" i="5" a="1"/>
  <c r="H13" i="5" s="1"/>
  <c r="H14" i="5" a="1"/>
  <c r="H14" i="5"/>
  <c r="H15" i="5" a="1"/>
  <c r="H15" i="5" s="1"/>
  <c r="H16" i="5" a="1"/>
  <c r="H16" i="5" s="1"/>
  <c r="H17" i="5" a="1"/>
  <c r="H17" i="5" s="1"/>
  <c r="H18" i="5" a="1"/>
  <c r="H18" i="5"/>
  <c r="H19" i="5" a="1"/>
  <c r="H19" i="5" s="1"/>
  <c r="H20" i="5" a="1"/>
  <c r="H20" i="5" s="1"/>
  <c r="H21" i="5" a="1"/>
  <c r="H21" i="5" s="1"/>
  <c r="H22" i="5" a="1"/>
  <c r="H22" i="5"/>
  <c r="H23" i="5" a="1"/>
  <c r="H23" i="5" s="1"/>
  <c r="H24" i="5" a="1"/>
  <c r="H24" i="5" s="1"/>
  <c r="H25" i="5" a="1"/>
  <c r="H25" i="5" s="1"/>
  <c r="H26" i="5" a="1"/>
  <c r="H26" i="5"/>
  <c r="H27" i="5" a="1"/>
  <c r="H27" i="5" s="1"/>
  <c r="H28" i="5" a="1"/>
  <c r="H28" i="5" s="1"/>
  <c r="H29" i="5" a="1"/>
  <c r="H29" i="5" s="1"/>
  <c r="H30" i="5" a="1"/>
  <c r="H30" i="5"/>
  <c r="H31" i="5" a="1"/>
  <c r="H31" i="5" s="1"/>
  <c r="H32" i="5" a="1"/>
  <c r="H32" i="5" s="1"/>
  <c r="H33" i="5" a="1"/>
  <c r="H33" i="5" s="1"/>
  <c r="H34" i="5" a="1"/>
  <c r="H34" i="5"/>
  <c r="H35" i="5" a="1"/>
  <c r="H35" i="5" s="1"/>
  <c r="H36" i="5" a="1"/>
  <c r="H36" i="5" s="1"/>
  <c r="H37" i="5" a="1"/>
  <c r="H37" i="5" s="1"/>
  <c r="H38" i="5" a="1"/>
  <c r="H38" i="5"/>
  <c r="H39" i="5" a="1"/>
  <c r="H39" i="5" s="1"/>
  <c r="H40" i="5" a="1"/>
  <c r="H40" i="5" s="1"/>
  <c r="H41" i="5" a="1"/>
  <c r="H41" i="5" s="1"/>
  <c r="H42" i="5" a="1"/>
  <c r="H42" i="5"/>
  <c r="H43" i="5" a="1"/>
  <c r="H43" i="5" s="1"/>
  <c r="H44" i="5" a="1"/>
  <c r="H44" i="5" s="1"/>
  <c r="H45" i="5" a="1"/>
  <c r="H45" i="5" s="1"/>
  <c r="H46" i="5" a="1"/>
  <c r="H46" i="5"/>
  <c r="H47" i="5" a="1"/>
  <c r="H47" i="5" s="1"/>
  <c r="H48" i="5" a="1"/>
  <c r="H48" i="5" s="1"/>
  <c r="H49" i="5" a="1"/>
  <c r="H49" i="5" s="1"/>
  <c r="H50" i="5" a="1"/>
  <c r="H50" i="5" s="1"/>
  <c r="H51" i="5" a="1"/>
  <c r="H51" i="5" s="1"/>
  <c r="H52" i="5" a="1"/>
  <c r="H52" i="5" s="1"/>
  <c r="H53" i="5" a="1"/>
  <c r="H53" i="5" s="1"/>
  <c r="H54" i="5" a="1"/>
  <c r="H54" i="5"/>
  <c r="H55" i="5" a="1"/>
  <c r="H55" i="5" s="1"/>
  <c r="H56" i="5" a="1"/>
  <c r="H56" i="5" s="1"/>
  <c r="H57" i="5" a="1"/>
  <c r="H57" i="5" s="1"/>
  <c r="H2" i="5" a="1"/>
  <c r="H2" i="5" s="1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2" i="5"/>
  <c r="I33" i="5"/>
  <c r="I35" i="5" s="1"/>
  <c r="I37" i="5" s="1"/>
  <c r="I39" i="5" s="1"/>
  <c r="I41" i="5" s="1"/>
  <c r="I43" i="5" s="1"/>
  <c r="I45" i="5" s="1"/>
  <c r="I47" i="5" s="1"/>
  <c r="I49" i="5" s="1"/>
  <c r="I51" i="5" s="1"/>
  <c r="I53" i="5" s="1"/>
  <c r="I55" i="5" s="1"/>
  <c r="I57" i="5" s="1"/>
  <c r="I32" i="5"/>
  <c r="I34" i="5" s="1"/>
  <c r="I36" i="5" s="1"/>
  <c r="I38" i="5" s="1"/>
  <c r="I40" i="5" s="1"/>
  <c r="I42" i="5" s="1"/>
  <c r="I44" i="5" s="1"/>
  <c r="I46" i="5" s="1"/>
  <c r="I48" i="5" s="1"/>
  <c r="I50" i="5" s="1"/>
  <c r="I52" i="5" s="1"/>
  <c r="I54" i="5" s="1"/>
  <c r="I56" i="5" s="1"/>
  <c r="I5" i="5"/>
  <c r="I7" i="5" s="1"/>
  <c r="I9" i="5" s="1"/>
  <c r="I11" i="5" s="1"/>
  <c r="I13" i="5" s="1"/>
  <c r="I15" i="5" s="1"/>
  <c r="I17" i="5" s="1"/>
  <c r="I19" i="5" s="1"/>
  <c r="I21" i="5" s="1"/>
  <c r="I23" i="5" s="1"/>
  <c r="I25" i="5" s="1"/>
  <c r="I27" i="5" s="1"/>
  <c r="I29" i="5" s="1"/>
  <c r="I4" i="5"/>
  <c r="I6" i="5" s="1"/>
  <c r="I8" i="5" s="1"/>
  <c r="I10" i="5" s="1"/>
  <c r="I12" i="5" s="1"/>
  <c r="I14" i="5" s="1"/>
  <c r="I16" i="5" s="1"/>
  <c r="I18" i="5" s="1"/>
  <c r="I20" i="5" s="1"/>
  <c r="I22" i="5" s="1"/>
  <c r="I24" i="5" s="1"/>
  <c r="I26" i="5" s="1"/>
  <c r="I28" i="5" s="1"/>
  <c r="B29" i="3"/>
  <c r="B28" i="3"/>
  <c r="B4" i="3"/>
  <c r="B6" i="3" s="1"/>
  <c r="B8" i="3" s="1"/>
  <c r="B10" i="3" s="1"/>
  <c r="B12" i="3" s="1"/>
  <c r="B14" i="3" s="1"/>
  <c r="B16" i="3" s="1"/>
  <c r="B18" i="3" s="1"/>
  <c r="B20" i="3" s="1"/>
  <c r="B22" i="3" s="1"/>
  <c r="B24" i="3" s="1"/>
  <c r="B26" i="3" s="1"/>
  <c r="B5" i="3"/>
  <c r="B7" i="3" s="1"/>
  <c r="B9" i="3" s="1"/>
  <c r="B11" i="3" s="1"/>
  <c r="B13" i="3" s="1"/>
  <c r="B15" i="3" s="1"/>
  <c r="B17" i="3" s="1"/>
  <c r="B19" i="3" s="1"/>
  <c r="B21" i="3" s="1"/>
  <c r="B23" i="3" s="1"/>
  <c r="B25" i="3" s="1"/>
  <c r="B27" i="3" s="1"/>
  <c r="G10" i="1"/>
  <c r="F10" i="1"/>
  <c r="G4" i="1"/>
  <c r="F4" i="1"/>
  <c r="G2" i="1"/>
  <c r="G3" i="1"/>
  <c r="G5" i="1"/>
  <c r="G6" i="1"/>
  <c r="G7" i="1"/>
  <c r="G8" i="1"/>
  <c r="G9" i="1"/>
  <c r="F2" i="1"/>
  <c r="F3" i="1"/>
  <c r="F5" i="1"/>
  <c r="F6" i="1"/>
  <c r="F7" i="1"/>
  <c r="F8" i="1"/>
  <c r="F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<sst xmlns="http://schemas.openxmlformats.org/spreadsheetml/2006/main" count="416" uniqueCount="113">
  <si>
    <t>region</t>
  </si>
  <si>
    <t>min_lon</t>
  </si>
  <si>
    <t>europe</t>
  </si>
  <si>
    <t>china</t>
  </si>
  <si>
    <t>south_america</t>
  </si>
  <si>
    <t>southeast_asia</t>
  </si>
  <si>
    <t>3884DE</t>
  </si>
  <si>
    <t>EEAB45</t>
  </si>
  <si>
    <t>7F588E</t>
  </si>
  <si>
    <t>47DBD0</t>
  </si>
  <si>
    <t>FDDD2F</t>
  </si>
  <si>
    <t>3A3197</t>
  </si>
  <si>
    <t>B5E786</t>
  </si>
  <si>
    <t>blue</t>
  </si>
  <si>
    <t>orange</t>
  </si>
  <si>
    <t>purple</t>
  </si>
  <si>
    <t>light_blue</t>
  </si>
  <si>
    <t>yellow</t>
  </si>
  <si>
    <t>dark_blue</t>
  </si>
  <si>
    <t>red</t>
  </si>
  <si>
    <t>FE807D</t>
  </si>
  <si>
    <t>27B353</t>
  </si>
  <si>
    <t>grey</t>
  </si>
  <si>
    <t>7F7F7F</t>
  </si>
  <si>
    <t>hex</t>
  </si>
  <si>
    <t>name</t>
  </si>
  <si>
    <t>FFFFFF</t>
  </si>
  <si>
    <t>white</t>
  </si>
  <si>
    <t>north_america</t>
  </si>
  <si>
    <t>max_lon</t>
  </si>
  <si>
    <t>min_lat</t>
  </si>
  <si>
    <t>max_lat</t>
  </si>
  <si>
    <t>lambert</t>
  </si>
  <si>
    <t>mercator</t>
  </si>
  <si>
    <t>projection</t>
  </si>
  <si>
    <t>australia</t>
  </si>
  <si>
    <t>states</t>
  </si>
  <si>
    <t>avg_lon</t>
  </si>
  <si>
    <t>avg_lat</t>
  </si>
  <si>
    <t>central_america</t>
  </si>
  <si>
    <t>india</t>
  </si>
  <si>
    <t>conus</t>
  </si>
  <si>
    <t>slide</t>
  </si>
  <si>
    <t>position</t>
  </si>
  <si>
    <t>filename</t>
  </si>
  <si>
    <t>north_america-tp_anom-1_to_7.png</t>
  </si>
  <si>
    <t>north_america-t2m_anom-1_to_7.png</t>
  </si>
  <si>
    <t>north_america-tp_anom-8_to_14.png</t>
  </si>
  <si>
    <t>north_america-t2m_anom-8_to_14.png</t>
  </si>
  <si>
    <t>central_america-tp_anom-1_to_7.png</t>
  </si>
  <si>
    <t>central_america-t2m_anom-1_to_7.png</t>
  </si>
  <si>
    <t>central_america-tp_anom-8_to_14.png</t>
  </si>
  <si>
    <t>central_america-t2m_anom-8_to_14.png</t>
  </si>
  <si>
    <t>south_america-tp_anom-1_to_7.png</t>
  </si>
  <si>
    <t>south_america-t2m_anom-1_to_7.png</t>
  </si>
  <si>
    <t>south_america-tp_anom-8_to_14.png</t>
  </si>
  <si>
    <t>south_america-t2m_anom-8_to_14.png</t>
  </si>
  <si>
    <t>europe-tp_anom-1_to_7.png</t>
  </si>
  <si>
    <t>europe-t2m_anom-1_to_7.png</t>
  </si>
  <si>
    <t>europe-tp_anom-8_to_14.png</t>
  </si>
  <si>
    <t>europe-t2m_anom-8_to_14.png</t>
  </si>
  <si>
    <t>india-tp_anom-1_to_7.png</t>
  </si>
  <si>
    <t>india-t2m_anom-1_to_7.png</t>
  </si>
  <si>
    <t>india-tp_anom-8_to_14.png</t>
  </si>
  <si>
    <t>india-t2m_anom-8_to_14.png</t>
  </si>
  <si>
    <t>southeast_asia-tp_anom-1_to_7.png</t>
  </si>
  <si>
    <t>southeast_asia-t2m_anom-1_to_7.png</t>
  </si>
  <si>
    <t>southeast_asia-tp_anom-8_to_14.png</t>
  </si>
  <si>
    <t>southeast_asia-t2m_anom-8_to_14.png</t>
  </si>
  <si>
    <t>australia-tp_anom-1_to_7.png</t>
  </si>
  <si>
    <t>australia-t2m_anom-1_to_7.png</t>
  </si>
  <si>
    <t>australia-tp_anom-8_to_14.png</t>
  </si>
  <si>
    <t>australia-t2m_anom-8_to_14.png</t>
  </si>
  <si>
    <t>metric</t>
  </si>
  <si>
    <t>imperial</t>
  </si>
  <si>
    <t>variable</t>
  </si>
  <si>
    <t>units</t>
  </si>
  <si>
    <t>en</t>
  </si>
  <si>
    <t>pt</t>
  </si>
  <si>
    <t>es</t>
  </si>
  <si>
    <t>tp</t>
  </si>
  <si>
    <t>t2m</t>
  </si>
  <si>
    <t>tp_anom</t>
  </si>
  <si>
    <t>t2m_anom</t>
  </si>
  <si>
    <t>Temperature (°C)</t>
  </si>
  <si>
    <t>Temperatura (°C)</t>
  </si>
  <si>
    <t>Temperature (°F)</t>
  </si>
  <si>
    <t>Temperatura (°F)</t>
  </si>
  <si>
    <t>Precipitation (mm/day)</t>
  </si>
  <si>
    <t>Precipitação (mm/dia)</t>
  </si>
  <si>
    <t>Precipitación (mm/día)</t>
  </si>
  <si>
    <t>Precipitation (in/day)</t>
  </si>
  <si>
    <t>Precipitação (in/dia)</t>
  </si>
  <si>
    <t>Precipitación (in/día)</t>
  </si>
  <si>
    <t>Precipitation Anomaly (mm/day)</t>
  </si>
  <si>
    <t>Precipitation Anomaly (in/day)</t>
  </si>
  <si>
    <t>Anom. de Precipitação (mm/dia)</t>
  </si>
  <si>
    <t>Anom. de Precipitação (in/dia)</t>
  </si>
  <si>
    <t>Anom. de Precipitación (mm/día)</t>
  </si>
  <si>
    <t>Anom. de Precipitación (in/día)</t>
  </si>
  <si>
    <t>Precipitation Anomaly (°C)</t>
  </si>
  <si>
    <t>Precipitation Anomaly (°F)</t>
  </si>
  <si>
    <t>Anom. de Precipitação (°C)</t>
  </si>
  <si>
    <t>Anom. de Precipitación (°C)</t>
  </si>
  <si>
    <t>Anom. de Precipitação (°F)</t>
  </si>
  <si>
    <t>Anom. de Precipitación (°F)</t>
  </si>
  <si>
    <t>start</t>
  </si>
  <si>
    <t>end</t>
  </si>
  <si>
    <t>language</t>
  </si>
  <si>
    <t>unit</t>
  </si>
  <si>
    <t>label</t>
  </si>
  <si>
    <t>light_green</t>
  </si>
  <si>
    <t>dark_green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</si>
</sst>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7B353"/>
      <color rgb="FFB5E7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B10" sqref="B10:E10"/>
    </sheetView>
  </sheetViews>
  <sheetFormatPr defaultRowHeight="14.4" x14ac:dyDescent="0.3"/>
  <cols>
    <col min="1" max="1" width="15.21875" bestFit="1" customWidth="1"/>
  </cols>
  <sheetData>
    <row r="1" spans="1:9" x14ac:dyDescent="0.3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37</v>
      </c>
      <c r="G1" t="s">
        <v>38</v>
      </c>
      <c r="H1" t="s">
        <v>34</v>
      </c>
      <c r="I1" t="s">
        <v>36</v>
      </c>
    </row>
    <row r="2" spans="1:9" x14ac:dyDescent="0.3">
      <c r="A2" t="s">
        <v>2</v>
      </c>
      <c r="B2">
        <v>-10</v>
      </c>
      <c r="C2">
        <v>45</v>
      </c>
      <c r="D2">
        <v>28</v>
      </c>
      <c r="E2">
        <v>68</v>
      </c>
      <c r="F2" s="1">
        <f t="shared" ref="F2:F9" si="0">AVERAGE(B2:C2)</f>
        <v>17.5</v>
      </c>
      <c r="G2" s="1">
        <f t="shared" ref="G2:G9" si="1">AVERAGE(D2:E2)</f>
        <v>48</v>
      </c>
      <c r="H2" t="s">
        <v>32</v>
      </c>
      <c r="I2" t="b">
        <v>0</v>
      </c>
    </row>
    <row r="3" spans="1:9" x14ac:dyDescent="0.3">
      <c r="A3" t="s">
        <v>3</v>
      </c>
      <c r="B3">
        <v>77</v>
      </c>
      <c r="C3">
        <v>128</v>
      </c>
      <c r="D3">
        <v>15</v>
      </c>
      <c r="E3">
        <v>54</v>
      </c>
      <c r="F3" s="1">
        <f t="shared" si="0"/>
        <v>102.5</v>
      </c>
      <c r="G3" s="1">
        <f t="shared" si="1"/>
        <v>34.5</v>
      </c>
      <c r="H3" t="s">
        <v>32</v>
      </c>
      <c r="I3" t="b">
        <v>0</v>
      </c>
    </row>
    <row r="4" spans="1:9" x14ac:dyDescent="0.3">
      <c r="A4" t="s">
        <v>40</v>
      </c>
      <c r="B4">
        <v>63</v>
      </c>
      <c r="C4">
        <v>95</v>
      </c>
      <c r="D4">
        <v>5</v>
      </c>
      <c r="E4">
        <v>36</v>
      </c>
      <c r="F4" s="1">
        <f t="shared" ref="F4" si="2">AVERAGE(B4:C4)</f>
        <v>79</v>
      </c>
      <c r="G4" s="1">
        <f t="shared" ref="G4" si="3">AVERAGE(D4:E4)</f>
        <v>20.5</v>
      </c>
      <c r="H4" t="s">
        <v>33</v>
      </c>
      <c r="I4" t="b">
        <v>0</v>
      </c>
    </row>
    <row r="5" spans="1:9" x14ac:dyDescent="0.3">
      <c r="A5" t="s">
        <v>28</v>
      </c>
      <c r="B5">
        <v>-120</v>
      </c>
      <c r="C5">
        <v>-70</v>
      </c>
      <c r="D5">
        <v>15</v>
      </c>
      <c r="E5">
        <v>60</v>
      </c>
      <c r="F5" s="1">
        <f t="shared" si="0"/>
        <v>-95</v>
      </c>
      <c r="G5" s="1">
        <f t="shared" si="1"/>
        <v>37.5</v>
      </c>
      <c r="H5" t="s">
        <v>32</v>
      </c>
      <c r="I5" t="b">
        <v>1</v>
      </c>
    </row>
    <row r="6" spans="1:9" x14ac:dyDescent="0.3">
      <c r="A6" t="s">
        <v>39</v>
      </c>
      <c r="B6">
        <v>-93</v>
      </c>
      <c r="C6">
        <v>-65</v>
      </c>
      <c r="D6">
        <v>-4</v>
      </c>
      <c r="E6">
        <v>21</v>
      </c>
      <c r="F6" s="1">
        <f t="shared" si="0"/>
        <v>-79</v>
      </c>
      <c r="G6" s="1">
        <f t="shared" si="1"/>
        <v>8.5</v>
      </c>
      <c r="H6" t="s">
        <v>33</v>
      </c>
      <c r="I6" t="b">
        <v>0</v>
      </c>
    </row>
    <row r="7" spans="1:9" x14ac:dyDescent="0.3">
      <c r="A7" t="s">
        <v>4</v>
      </c>
      <c r="B7">
        <v>-85</v>
      </c>
      <c r="C7">
        <v>-30</v>
      </c>
      <c r="D7">
        <v>-40</v>
      </c>
      <c r="E7">
        <v>13</v>
      </c>
      <c r="F7" s="1">
        <f t="shared" si="0"/>
        <v>-57.5</v>
      </c>
      <c r="G7" s="1">
        <f t="shared" si="1"/>
        <v>-13.5</v>
      </c>
      <c r="H7" t="s">
        <v>33</v>
      </c>
      <c r="I7" t="b">
        <v>1</v>
      </c>
    </row>
    <row r="8" spans="1:9" x14ac:dyDescent="0.3">
      <c r="A8" t="s">
        <v>5</v>
      </c>
      <c r="B8">
        <v>90</v>
      </c>
      <c r="C8">
        <v>135</v>
      </c>
      <c r="D8">
        <v>-20</v>
      </c>
      <c r="E8">
        <v>20</v>
      </c>
      <c r="F8" s="1">
        <f t="shared" si="0"/>
        <v>112.5</v>
      </c>
      <c r="G8" s="1">
        <f t="shared" si="1"/>
        <v>0</v>
      </c>
      <c r="H8" t="s">
        <v>33</v>
      </c>
      <c r="I8" t="b">
        <v>0</v>
      </c>
    </row>
    <row r="9" spans="1:9" x14ac:dyDescent="0.3">
      <c r="A9" t="s">
        <v>35</v>
      </c>
      <c r="B9">
        <v>112</v>
      </c>
      <c r="C9">
        <v>155</v>
      </c>
      <c r="D9">
        <v>-44</v>
      </c>
      <c r="E9">
        <v>-8</v>
      </c>
      <c r="F9" s="1">
        <f t="shared" si="0"/>
        <v>133.5</v>
      </c>
      <c r="G9" s="1">
        <f t="shared" si="1"/>
        <v>-26</v>
      </c>
      <c r="H9" t="s">
        <v>33</v>
      </c>
      <c r="I9" t="b">
        <v>0</v>
      </c>
    </row>
    <row r="10" spans="1:9" x14ac:dyDescent="0.3">
      <c r="A10" t="s">
        <v>41</v>
      </c>
      <c r="B10">
        <v>-126</v>
      </c>
      <c r="C10">
        <v>-63</v>
      </c>
      <c r="D10">
        <v>25</v>
      </c>
      <c r="E10">
        <v>50</v>
      </c>
      <c r="F10" s="1">
        <f t="shared" ref="F10" si="4">AVERAGE(B10:C10)</f>
        <v>-94.5</v>
      </c>
      <c r="G10" s="1">
        <f t="shared" ref="G10" si="5">AVERAGE(D10:E10)</f>
        <v>37.5</v>
      </c>
      <c r="H10" t="s">
        <v>33</v>
      </c>
      <c r="I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DD26A-1235-4C49-83F4-F19C8E92336A}">
  <dimension ref="A1:B12"/>
  <sheetViews>
    <sheetView tabSelected="1" workbookViewId="0">
      <selection activeCell="A4" sqref="A4"/>
    </sheetView>
  </sheetViews>
  <sheetFormatPr defaultRowHeight="14.4" x14ac:dyDescent="0.3"/>
  <cols>
    <col min="1" max="1" width="9" bestFit="1" customWidth="1"/>
  </cols>
  <sheetData>
    <row r="1" spans="1:2" x14ac:dyDescent="0.3">
      <c r="A1" t="s">
        <v>25</v>
      </c>
      <c r="B1" t="s">
        <v>24</v>
      </c>
    </row>
    <row r="2" spans="1:2" x14ac:dyDescent="0.3">
      <c r="A2" t="s">
        <v>13</v>
      </c>
      <c r="B2" t="s">
        <v>6</v>
      </c>
    </row>
    <row r="3" spans="1:2" x14ac:dyDescent="0.3">
      <c r="A3" t="s">
        <v>14</v>
      </c>
      <c r="B3" t="s">
        <v>7</v>
      </c>
    </row>
    <row r="4" spans="1:2" x14ac:dyDescent="0.3">
      <c r="A4" t="s">
        <v>15</v>
      </c>
      <c r="B4" t="s">
        <v>8</v>
      </c>
    </row>
    <row r="5" spans="1:2" x14ac:dyDescent="0.3">
      <c r="A5" t="s">
        <v>16</v>
      </c>
      <c r="B5" t="s">
        <v>9</v>
      </c>
    </row>
    <row r="6" spans="1:2" x14ac:dyDescent="0.3">
      <c r="A6" t="s">
        <v>17</v>
      </c>
      <c r="B6" t="s">
        <v>10</v>
      </c>
    </row>
    <row r="7" spans="1:2" x14ac:dyDescent="0.3">
      <c r="A7" t="s">
        <v>18</v>
      </c>
      <c r="B7" t="s">
        <v>11</v>
      </c>
    </row>
    <row r="8" spans="1:2" x14ac:dyDescent="0.3">
      <c r="A8" t="s">
        <v>111</v>
      </c>
      <c r="B8" t="s">
        <v>12</v>
      </c>
    </row>
    <row r="9" spans="1:2" x14ac:dyDescent="0.3">
      <c r="A9" t="s">
        <v>19</v>
      </c>
      <c r="B9" t="s">
        <v>20</v>
      </c>
    </row>
    <row r="10" spans="1:2" x14ac:dyDescent="0.3">
      <c r="A10" t="s">
        <v>112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27</v>
      </c>
      <c r="B1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0E62-3784-4140-B137-130D5ED12C51}">
  <dimension ref="A1:J57"/>
  <sheetViews>
    <sheetView showGridLines="0" workbookViewId="0">
      <selection activeCell="H2" sqref="H2:H57"/>
    </sheetView>
  </sheetViews>
  <sheetFormatPr defaultRowHeight="14.4" x14ac:dyDescent="0.3"/>
  <cols>
    <col min="2" max="2" width="20.33203125" customWidth="1"/>
    <col min="3" max="3" width="16.21875" bestFit="1" customWidth="1"/>
    <col min="7" max="7" width="47.77734375" bestFit="1" customWidth="1"/>
    <col min="8" max="8" width="19.6640625" bestFit="1" customWidth="1"/>
  </cols>
  <sheetData>
    <row r="1" spans="1:10" x14ac:dyDescent="0.3">
      <c r="A1" t="s">
        <v>108</v>
      </c>
      <c r="B1" t="s">
        <v>0</v>
      </c>
      <c r="C1" t="s">
        <v>75</v>
      </c>
      <c r="D1" t="s">
        <v>106</v>
      </c>
      <c r="E1" t="s">
        <v>107</v>
      </c>
      <c r="F1" t="s">
        <v>109</v>
      </c>
      <c r="G1" t="s">
        <v>44</v>
      </c>
      <c r="H1" t="s">
        <v>110</v>
      </c>
      <c r="I1" t="s">
        <v>42</v>
      </c>
      <c r="J1" t="s">
        <v>43</v>
      </c>
    </row>
    <row r="2" spans="1:10" x14ac:dyDescent="0.3">
      <c r="A2" t="s">
        <v>77</v>
      </c>
      <c r="B2" t="s">
        <v>28</v>
      </c>
      <c r="C2" t="s">
        <v>80</v>
      </c>
      <c r="D2">
        <v>1</v>
      </c>
      <c r="E2">
        <v>14</v>
      </c>
      <c r="F2" t="s">
        <v>74</v>
      </c>
      <c r="G2" t="str">
        <f>_xlfn.CONCAT(B2,"-",C2,"-",D2,"_to_",E2,"-",F2,"-",A2,".png")</f>
        <v>north_america-tp-1_to_14-imperial-en.png</v>
      </c>
      <c r="H2" t="str" cm="1">
        <f t="array" ref="H2">INDEX(labels!$D$1:$D$100,MATCH(C2&amp;F2&amp;A2,labels!$A$1:$A$100&amp;labels!$B$1:$B$100&amp;labels!$C$1:$C$100,0))</f>
        <v>Precipitation (in/day)</v>
      </c>
      <c r="I2">
        <v>4</v>
      </c>
      <c r="J2">
        <v>0</v>
      </c>
    </row>
    <row r="3" spans="1:10" x14ac:dyDescent="0.3">
      <c r="A3" t="s">
        <v>77</v>
      </c>
      <c r="B3" t="s">
        <v>28</v>
      </c>
      <c r="C3" t="s">
        <v>82</v>
      </c>
      <c r="D3">
        <v>1</v>
      </c>
      <c r="E3">
        <v>14</v>
      </c>
      <c r="F3" t="s">
        <v>74</v>
      </c>
      <c r="G3" t="str">
        <f t="shared" ref="G3:G57" si="0">_xlfn.CONCAT(B3,"-",C3,"-",D3,"_to_",E3,"-",F3,"-",A3,".png")</f>
        <v>north_america-tp_anom-1_to_14-imperial-en.png</v>
      </c>
      <c r="H3" t="str" cm="1">
        <f t="array" ref="H3">INDEX(labels!$D$1:$D$100,MATCH(C3&amp;F3&amp;A3,labels!$A$1:$A$100&amp;labels!$B$1:$B$100&amp;labels!$C$1:$C$100,0))</f>
        <v>Precipitation Anomaly (in/day)</v>
      </c>
      <c r="I3">
        <v>4</v>
      </c>
      <c r="J3">
        <v>1</v>
      </c>
    </row>
    <row r="4" spans="1:10" x14ac:dyDescent="0.3">
      <c r="A4" t="s">
        <v>77</v>
      </c>
      <c r="B4" t="s">
        <v>28</v>
      </c>
      <c r="C4" t="s">
        <v>81</v>
      </c>
      <c r="D4">
        <v>1</v>
      </c>
      <c r="E4">
        <v>14</v>
      </c>
      <c r="F4" t="s">
        <v>74</v>
      </c>
      <c r="G4" t="str">
        <f t="shared" si="0"/>
        <v>north_america-t2m-1_to_14-imperial-en.png</v>
      </c>
      <c r="H4" t="str" cm="1">
        <f t="array" ref="H4">INDEX(labels!$D$1:$D$100,MATCH(C4&amp;F4&amp;A4,labels!$A$1:$A$100&amp;labels!$B$1:$B$100&amp;labels!$C$1:$C$100,0))</f>
        <v>Temperature (°F)</v>
      </c>
      <c r="I4">
        <f t="shared" ref="I4:I29" si="1">I2+1</f>
        <v>5</v>
      </c>
      <c r="J4">
        <v>0</v>
      </c>
    </row>
    <row r="5" spans="1:10" x14ac:dyDescent="0.3">
      <c r="A5" t="s">
        <v>77</v>
      </c>
      <c r="B5" t="s">
        <v>28</v>
      </c>
      <c r="C5" t="s">
        <v>83</v>
      </c>
      <c r="D5">
        <v>1</v>
      </c>
      <c r="E5">
        <v>14</v>
      </c>
      <c r="F5" t="s">
        <v>74</v>
      </c>
      <c r="G5" t="str">
        <f t="shared" si="0"/>
        <v>north_america-t2m_anom-1_to_14-imperial-en.png</v>
      </c>
      <c r="H5" t="str" cm="1">
        <f t="array" ref="H5">INDEX(labels!$D$1:$D$100,MATCH(C5&amp;F5&amp;A5,labels!$A$1:$A$100&amp;labels!$B$1:$B$100&amp;labels!$C$1:$C$100,0))</f>
        <v>Precipitation Anomaly (°F)</v>
      </c>
      <c r="I5">
        <f t="shared" si="1"/>
        <v>5</v>
      </c>
      <c r="J5">
        <v>1</v>
      </c>
    </row>
    <row r="6" spans="1:10" x14ac:dyDescent="0.3">
      <c r="A6" t="s">
        <v>77</v>
      </c>
      <c r="B6" t="s">
        <v>39</v>
      </c>
      <c r="C6" t="s">
        <v>80</v>
      </c>
      <c r="D6">
        <v>1</v>
      </c>
      <c r="E6">
        <v>14</v>
      </c>
      <c r="F6" t="s">
        <v>74</v>
      </c>
      <c r="G6" t="str">
        <f t="shared" si="0"/>
        <v>central_america-tp-1_to_14-imperial-en.png</v>
      </c>
      <c r="H6" t="str" cm="1">
        <f t="array" ref="H6">INDEX(labels!$D$1:$D$100,MATCH(C6&amp;F6&amp;A6,labels!$A$1:$A$100&amp;labels!$B$1:$B$100&amp;labels!$C$1:$C$100,0))</f>
        <v>Precipitation (in/day)</v>
      </c>
      <c r="I6">
        <f t="shared" si="1"/>
        <v>6</v>
      </c>
      <c r="J6">
        <v>0</v>
      </c>
    </row>
    <row r="7" spans="1:10" x14ac:dyDescent="0.3">
      <c r="A7" t="s">
        <v>77</v>
      </c>
      <c r="B7" t="s">
        <v>39</v>
      </c>
      <c r="C7" t="s">
        <v>82</v>
      </c>
      <c r="D7">
        <v>1</v>
      </c>
      <c r="E7">
        <v>14</v>
      </c>
      <c r="F7" t="s">
        <v>74</v>
      </c>
      <c r="G7" t="str">
        <f t="shared" si="0"/>
        <v>central_america-tp_anom-1_to_14-imperial-en.png</v>
      </c>
      <c r="H7" t="str" cm="1">
        <f t="array" ref="H7">INDEX(labels!$D$1:$D$100,MATCH(C7&amp;F7&amp;A7,labels!$A$1:$A$100&amp;labels!$B$1:$B$100&amp;labels!$C$1:$C$100,0))</f>
        <v>Precipitation Anomaly (in/day)</v>
      </c>
      <c r="I7">
        <f t="shared" si="1"/>
        <v>6</v>
      </c>
      <c r="J7">
        <v>1</v>
      </c>
    </row>
    <row r="8" spans="1:10" x14ac:dyDescent="0.3">
      <c r="A8" t="s">
        <v>77</v>
      </c>
      <c r="B8" t="s">
        <v>39</v>
      </c>
      <c r="C8" t="s">
        <v>81</v>
      </c>
      <c r="D8">
        <v>1</v>
      </c>
      <c r="E8">
        <v>14</v>
      </c>
      <c r="F8" t="s">
        <v>74</v>
      </c>
      <c r="G8" t="str">
        <f t="shared" si="0"/>
        <v>central_america-t2m-1_to_14-imperial-en.png</v>
      </c>
      <c r="H8" t="str" cm="1">
        <f t="array" ref="H8">INDEX(labels!$D$1:$D$100,MATCH(C8&amp;F8&amp;A8,labels!$A$1:$A$100&amp;labels!$B$1:$B$100&amp;labels!$C$1:$C$100,0))</f>
        <v>Temperature (°F)</v>
      </c>
      <c r="I8">
        <f t="shared" si="1"/>
        <v>7</v>
      </c>
      <c r="J8">
        <v>0</v>
      </c>
    </row>
    <row r="9" spans="1:10" x14ac:dyDescent="0.3">
      <c r="A9" t="s">
        <v>77</v>
      </c>
      <c r="B9" t="s">
        <v>39</v>
      </c>
      <c r="C9" t="s">
        <v>83</v>
      </c>
      <c r="D9">
        <v>1</v>
      </c>
      <c r="E9">
        <v>14</v>
      </c>
      <c r="F9" t="s">
        <v>74</v>
      </c>
      <c r="G9" t="str">
        <f t="shared" si="0"/>
        <v>central_america-t2m_anom-1_to_14-imperial-en.png</v>
      </c>
      <c r="H9" t="str" cm="1">
        <f t="array" ref="H9">INDEX(labels!$D$1:$D$100,MATCH(C9&amp;F9&amp;A9,labels!$A$1:$A$100&amp;labels!$B$1:$B$100&amp;labels!$C$1:$C$100,0))</f>
        <v>Precipitation Anomaly (°F)</v>
      </c>
      <c r="I9">
        <f t="shared" si="1"/>
        <v>7</v>
      </c>
      <c r="J9">
        <v>1</v>
      </c>
    </row>
    <row r="10" spans="1:10" x14ac:dyDescent="0.3">
      <c r="A10" t="s">
        <v>77</v>
      </c>
      <c r="B10" t="s">
        <v>4</v>
      </c>
      <c r="C10" t="s">
        <v>80</v>
      </c>
      <c r="D10">
        <v>1</v>
      </c>
      <c r="E10">
        <v>14</v>
      </c>
      <c r="F10" t="s">
        <v>74</v>
      </c>
      <c r="G10" t="str">
        <f t="shared" si="0"/>
        <v>south_america-tp-1_to_14-imperial-en.png</v>
      </c>
      <c r="H10" t="str" cm="1">
        <f t="array" ref="H10">INDEX(labels!$D$1:$D$100,MATCH(C10&amp;F10&amp;A10,labels!$A$1:$A$100&amp;labels!$B$1:$B$100&amp;labels!$C$1:$C$100,0))</f>
        <v>Precipitation (in/day)</v>
      </c>
      <c r="I10">
        <f t="shared" si="1"/>
        <v>8</v>
      </c>
      <c r="J10">
        <v>0</v>
      </c>
    </row>
    <row r="11" spans="1:10" x14ac:dyDescent="0.3">
      <c r="A11" t="s">
        <v>77</v>
      </c>
      <c r="B11" t="s">
        <v>4</v>
      </c>
      <c r="C11" t="s">
        <v>82</v>
      </c>
      <c r="D11">
        <v>1</v>
      </c>
      <c r="E11">
        <v>14</v>
      </c>
      <c r="F11" t="s">
        <v>74</v>
      </c>
      <c r="G11" t="str">
        <f t="shared" si="0"/>
        <v>south_america-tp_anom-1_to_14-imperial-en.png</v>
      </c>
      <c r="H11" t="str" cm="1">
        <f t="array" ref="H11">INDEX(labels!$D$1:$D$100,MATCH(C11&amp;F11&amp;A11,labels!$A$1:$A$100&amp;labels!$B$1:$B$100&amp;labels!$C$1:$C$100,0))</f>
        <v>Precipitation Anomaly (in/day)</v>
      </c>
      <c r="I11">
        <f t="shared" si="1"/>
        <v>8</v>
      </c>
      <c r="J11">
        <v>1</v>
      </c>
    </row>
    <row r="12" spans="1:10" x14ac:dyDescent="0.3">
      <c r="A12" t="s">
        <v>77</v>
      </c>
      <c r="B12" t="s">
        <v>4</v>
      </c>
      <c r="C12" t="s">
        <v>81</v>
      </c>
      <c r="D12">
        <v>1</v>
      </c>
      <c r="E12">
        <v>14</v>
      </c>
      <c r="F12" t="s">
        <v>74</v>
      </c>
      <c r="G12" t="str">
        <f t="shared" si="0"/>
        <v>south_america-t2m-1_to_14-imperial-en.png</v>
      </c>
      <c r="H12" t="str" cm="1">
        <f t="array" ref="H12">INDEX(labels!$D$1:$D$100,MATCH(C12&amp;F12&amp;A12,labels!$A$1:$A$100&amp;labels!$B$1:$B$100&amp;labels!$C$1:$C$100,0))</f>
        <v>Temperature (°F)</v>
      </c>
      <c r="I12">
        <f t="shared" si="1"/>
        <v>9</v>
      </c>
      <c r="J12">
        <v>0</v>
      </c>
    </row>
    <row r="13" spans="1:10" x14ac:dyDescent="0.3">
      <c r="A13" t="s">
        <v>77</v>
      </c>
      <c r="B13" t="s">
        <v>4</v>
      </c>
      <c r="C13" t="s">
        <v>83</v>
      </c>
      <c r="D13">
        <v>1</v>
      </c>
      <c r="E13">
        <v>14</v>
      </c>
      <c r="F13" t="s">
        <v>74</v>
      </c>
      <c r="G13" t="str">
        <f t="shared" si="0"/>
        <v>south_america-t2m_anom-1_to_14-imperial-en.png</v>
      </c>
      <c r="H13" t="str" cm="1">
        <f t="array" ref="H13">INDEX(labels!$D$1:$D$100,MATCH(C13&amp;F13&amp;A13,labels!$A$1:$A$100&amp;labels!$B$1:$B$100&amp;labels!$C$1:$C$100,0))</f>
        <v>Precipitation Anomaly (°F)</v>
      </c>
      <c r="I13">
        <f t="shared" si="1"/>
        <v>9</v>
      </c>
      <c r="J13">
        <v>1</v>
      </c>
    </row>
    <row r="14" spans="1:10" x14ac:dyDescent="0.3">
      <c r="A14" t="s">
        <v>77</v>
      </c>
      <c r="B14" t="s">
        <v>2</v>
      </c>
      <c r="C14" t="s">
        <v>80</v>
      </c>
      <c r="D14">
        <v>1</v>
      </c>
      <c r="E14">
        <v>14</v>
      </c>
      <c r="F14" t="s">
        <v>74</v>
      </c>
      <c r="G14" t="str">
        <f t="shared" si="0"/>
        <v>europe-tp-1_to_14-imperial-en.png</v>
      </c>
      <c r="H14" t="str" cm="1">
        <f t="array" ref="H14">INDEX(labels!$D$1:$D$100,MATCH(C14&amp;F14&amp;A14,labels!$A$1:$A$100&amp;labels!$B$1:$B$100&amp;labels!$C$1:$C$100,0))</f>
        <v>Precipitation (in/day)</v>
      </c>
      <c r="I14">
        <f t="shared" si="1"/>
        <v>10</v>
      </c>
      <c r="J14">
        <v>0</v>
      </c>
    </row>
    <row r="15" spans="1:10" x14ac:dyDescent="0.3">
      <c r="A15" t="s">
        <v>77</v>
      </c>
      <c r="B15" t="s">
        <v>2</v>
      </c>
      <c r="C15" t="s">
        <v>82</v>
      </c>
      <c r="D15">
        <v>1</v>
      </c>
      <c r="E15">
        <v>14</v>
      </c>
      <c r="F15" t="s">
        <v>74</v>
      </c>
      <c r="G15" t="str">
        <f t="shared" si="0"/>
        <v>europe-tp_anom-1_to_14-imperial-en.png</v>
      </c>
      <c r="H15" t="str" cm="1">
        <f t="array" ref="H15">INDEX(labels!$D$1:$D$100,MATCH(C15&amp;F15&amp;A15,labels!$A$1:$A$100&amp;labels!$B$1:$B$100&amp;labels!$C$1:$C$100,0))</f>
        <v>Precipitation Anomaly (in/day)</v>
      </c>
      <c r="I15">
        <f t="shared" si="1"/>
        <v>10</v>
      </c>
      <c r="J15">
        <v>1</v>
      </c>
    </row>
    <row r="16" spans="1:10" x14ac:dyDescent="0.3">
      <c r="A16" t="s">
        <v>77</v>
      </c>
      <c r="B16" t="s">
        <v>2</v>
      </c>
      <c r="C16" t="s">
        <v>81</v>
      </c>
      <c r="D16">
        <v>1</v>
      </c>
      <c r="E16">
        <v>14</v>
      </c>
      <c r="F16" t="s">
        <v>74</v>
      </c>
      <c r="G16" t="str">
        <f t="shared" si="0"/>
        <v>europe-t2m-1_to_14-imperial-en.png</v>
      </c>
      <c r="H16" t="str" cm="1">
        <f t="array" ref="H16">INDEX(labels!$D$1:$D$100,MATCH(C16&amp;F16&amp;A16,labels!$A$1:$A$100&amp;labels!$B$1:$B$100&amp;labels!$C$1:$C$100,0))</f>
        <v>Temperature (°F)</v>
      </c>
      <c r="I16">
        <f t="shared" si="1"/>
        <v>11</v>
      </c>
      <c r="J16">
        <v>0</v>
      </c>
    </row>
    <row r="17" spans="1:10" x14ac:dyDescent="0.3">
      <c r="A17" t="s">
        <v>77</v>
      </c>
      <c r="B17" t="s">
        <v>2</v>
      </c>
      <c r="C17" t="s">
        <v>83</v>
      </c>
      <c r="D17">
        <v>1</v>
      </c>
      <c r="E17">
        <v>14</v>
      </c>
      <c r="F17" t="s">
        <v>74</v>
      </c>
      <c r="G17" t="str">
        <f t="shared" si="0"/>
        <v>europe-t2m_anom-1_to_14-imperial-en.png</v>
      </c>
      <c r="H17" t="str" cm="1">
        <f t="array" ref="H17">INDEX(labels!$D$1:$D$100,MATCH(C17&amp;F17&amp;A17,labels!$A$1:$A$100&amp;labels!$B$1:$B$100&amp;labels!$C$1:$C$100,0))</f>
        <v>Precipitation Anomaly (°F)</v>
      </c>
      <c r="I17">
        <f t="shared" si="1"/>
        <v>11</v>
      </c>
      <c r="J17">
        <v>1</v>
      </c>
    </row>
    <row r="18" spans="1:10" x14ac:dyDescent="0.3">
      <c r="A18" t="s">
        <v>77</v>
      </c>
      <c r="B18" t="s">
        <v>40</v>
      </c>
      <c r="C18" t="s">
        <v>80</v>
      </c>
      <c r="D18">
        <v>1</v>
      </c>
      <c r="E18">
        <v>14</v>
      </c>
      <c r="F18" t="s">
        <v>74</v>
      </c>
      <c r="G18" t="str">
        <f t="shared" si="0"/>
        <v>india-tp-1_to_14-imperial-en.png</v>
      </c>
      <c r="H18" t="str" cm="1">
        <f t="array" ref="H18">INDEX(labels!$D$1:$D$100,MATCH(C18&amp;F18&amp;A18,labels!$A$1:$A$100&amp;labels!$B$1:$B$100&amp;labels!$C$1:$C$100,0))</f>
        <v>Precipitation (in/day)</v>
      </c>
      <c r="I18">
        <f t="shared" si="1"/>
        <v>12</v>
      </c>
      <c r="J18">
        <v>0</v>
      </c>
    </row>
    <row r="19" spans="1:10" x14ac:dyDescent="0.3">
      <c r="A19" t="s">
        <v>77</v>
      </c>
      <c r="B19" t="s">
        <v>40</v>
      </c>
      <c r="C19" t="s">
        <v>82</v>
      </c>
      <c r="D19">
        <v>1</v>
      </c>
      <c r="E19">
        <v>14</v>
      </c>
      <c r="F19" t="s">
        <v>74</v>
      </c>
      <c r="G19" t="str">
        <f t="shared" si="0"/>
        <v>india-tp_anom-1_to_14-imperial-en.png</v>
      </c>
      <c r="H19" t="str" cm="1">
        <f t="array" ref="H19">INDEX(labels!$D$1:$D$100,MATCH(C19&amp;F19&amp;A19,labels!$A$1:$A$100&amp;labels!$B$1:$B$100&amp;labels!$C$1:$C$100,0))</f>
        <v>Precipitation Anomaly (in/day)</v>
      </c>
      <c r="I19">
        <f t="shared" si="1"/>
        <v>12</v>
      </c>
      <c r="J19">
        <v>1</v>
      </c>
    </row>
    <row r="20" spans="1:10" x14ac:dyDescent="0.3">
      <c r="A20" t="s">
        <v>77</v>
      </c>
      <c r="B20" t="s">
        <v>40</v>
      </c>
      <c r="C20" t="s">
        <v>81</v>
      </c>
      <c r="D20">
        <v>1</v>
      </c>
      <c r="E20">
        <v>14</v>
      </c>
      <c r="F20" t="s">
        <v>74</v>
      </c>
      <c r="G20" t="str">
        <f t="shared" si="0"/>
        <v>india-t2m-1_to_14-imperial-en.png</v>
      </c>
      <c r="H20" t="str" cm="1">
        <f t="array" ref="H20">INDEX(labels!$D$1:$D$100,MATCH(C20&amp;F20&amp;A20,labels!$A$1:$A$100&amp;labels!$B$1:$B$100&amp;labels!$C$1:$C$100,0))</f>
        <v>Temperature (°F)</v>
      </c>
      <c r="I20">
        <f t="shared" si="1"/>
        <v>13</v>
      </c>
      <c r="J20">
        <v>0</v>
      </c>
    </row>
    <row r="21" spans="1:10" x14ac:dyDescent="0.3">
      <c r="A21" t="s">
        <v>77</v>
      </c>
      <c r="B21" t="s">
        <v>40</v>
      </c>
      <c r="C21" t="s">
        <v>83</v>
      </c>
      <c r="D21">
        <v>1</v>
      </c>
      <c r="E21">
        <v>14</v>
      </c>
      <c r="F21" t="s">
        <v>74</v>
      </c>
      <c r="G21" t="str">
        <f t="shared" si="0"/>
        <v>india-t2m_anom-1_to_14-imperial-en.png</v>
      </c>
      <c r="H21" t="str" cm="1">
        <f t="array" ref="H21">INDEX(labels!$D$1:$D$100,MATCH(C21&amp;F21&amp;A21,labels!$A$1:$A$100&amp;labels!$B$1:$B$100&amp;labels!$C$1:$C$100,0))</f>
        <v>Precipitation Anomaly (°F)</v>
      </c>
      <c r="I21">
        <f t="shared" si="1"/>
        <v>13</v>
      </c>
      <c r="J21">
        <v>1</v>
      </c>
    </row>
    <row r="22" spans="1:10" x14ac:dyDescent="0.3">
      <c r="A22" t="s">
        <v>77</v>
      </c>
      <c r="B22" t="s">
        <v>5</v>
      </c>
      <c r="C22" t="s">
        <v>80</v>
      </c>
      <c r="D22">
        <v>1</v>
      </c>
      <c r="E22">
        <v>14</v>
      </c>
      <c r="F22" t="s">
        <v>74</v>
      </c>
      <c r="G22" t="str">
        <f t="shared" si="0"/>
        <v>southeast_asia-tp-1_to_14-imperial-en.png</v>
      </c>
      <c r="H22" t="str" cm="1">
        <f t="array" ref="H22">INDEX(labels!$D$1:$D$100,MATCH(C22&amp;F22&amp;A22,labels!$A$1:$A$100&amp;labels!$B$1:$B$100&amp;labels!$C$1:$C$100,0))</f>
        <v>Precipitation (in/day)</v>
      </c>
      <c r="I22">
        <f t="shared" si="1"/>
        <v>14</v>
      </c>
      <c r="J22">
        <v>0</v>
      </c>
    </row>
    <row r="23" spans="1:10" x14ac:dyDescent="0.3">
      <c r="A23" t="s">
        <v>77</v>
      </c>
      <c r="B23" t="s">
        <v>5</v>
      </c>
      <c r="C23" t="s">
        <v>82</v>
      </c>
      <c r="D23">
        <v>1</v>
      </c>
      <c r="E23">
        <v>14</v>
      </c>
      <c r="F23" t="s">
        <v>74</v>
      </c>
      <c r="G23" t="str">
        <f t="shared" si="0"/>
        <v>southeast_asia-tp_anom-1_to_14-imperial-en.png</v>
      </c>
      <c r="H23" t="str" cm="1">
        <f t="array" ref="H23">INDEX(labels!$D$1:$D$100,MATCH(C23&amp;F23&amp;A23,labels!$A$1:$A$100&amp;labels!$B$1:$B$100&amp;labels!$C$1:$C$100,0))</f>
        <v>Precipitation Anomaly (in/day)</v>
      </c>
      <c r="I23">
        <f t="shared" si="1"/>
        <v>14</v>
      </c>
      <c r="J23">
        <v>1</v>
      </c>
    </row>
    <row r="24" spans="1:10" x14ac:dyDescent="0.3">
      <c r="A24" t="s">
        <v>77</v>
      </c>
      <c r="B24" t="s">
        <v>5</v>
      </c>
      <c r="C24" t="s">
        <v>81</v>
      </c>
      <c r="D24">
        <v>1</v>
      </c>
      <c r="E24">
        <v>14</v>
      </c>
      <c r="F24" t="s">
        <v>74</v>
      </c>
      <c r="G24" t="str">
        <f t="shared" si="0"/>
        <v>southeast_asia-t2m-1_to_14-imperial-en.png</v>
      </c>
      <c r="H24" t="str" cm="1">
        <f t="array" ref="H24">INDEX(labels!$D$1:$D$100,MATCH(C24&amp;F24&amp;A24,labels!$A$1:$A$100&amp;labels!$B$1:$B$100&amp;labels!$C$1:$C$100,0))</f>
        <v>Temperature (°F)</v>
      </c>
      <c r="I24">
        <f t="shared" si="1"/>
        <v>15</v>
      </c>
      <c r="J24">
        <v>0</v>
      </c>
    </row>
    <row r="25" spans="1:10" x14ac:dyDescent="0.3">
      <c r="A25" t="s">
        <v>77</v>
      </c>
      <c r="B25" t="s">
        <v>5</v>
      </c>
      <c r="C25" t="s">
        <v>83</v>
      </c>
      <c r="D25">
        <v>1</v>
      </c>
      <c r="E25">
        <v>14</v>
      </c>
      <c r="F25" t="s">
        <v>74</v>
      </c>
      <c r="G25" t="str">
        <f t="shared" si="0"/>
        <v>southeast_asia-t2m_anom-1_to_14-imperial-en.png</v>
      </c>
      <c r="H25" t="str" cm="1">
        <f t="array" ref="H25">INDEX(labels!$D$1:$D$100,MATCH(C25&amp;F25&amp;A25,labels!$A$1:$A$100&amp;labels!$B$1:$B$100&amp;labels!$C$1:$C$100,0))</f>
        <v>Precipitation Anomaly (°F)</v>
      </c>
      <c r="I25">
        <f t="shared" si="1"/>
        <v>15</v>
      </c>
      <c r="J25">
        <v>1</v>
      </c>
    </row>
    <row r="26" spans="1:10" x14ac:dyDescent="0.3">
      <c r="A26" t="s">
        <v>77</v>
      </c>
      <c r="B26" t="s">
        <v>35</v>
      </c>
      <c r="C26" t="s">
        <v>80</v>
      </c>
      <c r="D26">
        <v>1</v>
      </c>
      <c r="E26">
        <v>14</v>
      </c>
      <c r="F26" t="s">
        <v>74</v>
      </c>
      <c r="G26" t="str">
        <f t="shared" si="0"/>
        <v>australia-tp-1_to_14-imperial-en.png</v>
      </c>
      <c r="H26" t="str" cm="1">
        <f t="array" ref="H26">INDEX(labels!$D$1:$D$100,MATCH(C26&amp;F26&amp;A26,labels!$A$1:$A$100&amp;labels!$B$1:$B$100&amp;labels!$C$1:$C$100,0))</f>
        <v>Precipitation (in/day)</v>
      </c>
      <c r="I26">
        <f t="shared" si="1"/>
        <v>16</v>
      </c>
      <c r="J26">
        <v>0</v>
      </c>
    </row>
    <row r="27" spans="1:10" x14ac:dyDescent="0.3">
      <c r="A27" t="s">
        <v>77</v>
      </c>
      <c r="B27" t="s">
        <v>35</v>
      </c>
      <c r="C27" t="s">
        <v>82</v>
      </c>
      <c r="D27">
        <v>1</v>
      </c>
      <c r="E27">
        <v>14</v>
      </c>
      <c r="F27" t="s">
        <v>74</v>
      </c>
      <c r="G27" t="str">
        <f t="shared" si="0"/>
        <v>australia-tp_anom-1_to_14-imperial-en.png</v>
      </c>
      <c r="H27" t="str" cm="1">
        <f t="array" ref="H27">INDEX(labels!$D$1:$D$100,MATCH(C27&amp;F27&amp;A27,labels!$A$1:$A$100&amp;labels!$B$1:$B$100&amp;labels!$C$1:$C$100,0))</f>
        <v>Precipitation Anomaly (in/day)</v>
      </c>
      <c r="I27">
        <f t="shared" si="1"/>
        <v>16</v>
      </c>
      <c r="J27">
        <v>1</v>
      </c>
    </row>
    <row r="28" spans="1:10" x14ac:dyDescent="0.3">
      <c r="A28" t="s">
        <v>77</v>
      </c>
      <c r="B28" t="s">
        <v>35</v>
      </c>
      <c r="C28" t="s">
        <v>81</v>
      </c>
      <c r="D28">
        <v>1</v>
      </c>
      <c r="E28">
        <v>14</v>
      </c>
      <c r="F28" t="s">
        <v>74</v>
      </c>
      <c r="G28" t="str">
        <f t="shared" si="0"/>
        <v>australia-t2m-1_to_14-imperial-en.png</v>
      </c>
      <c r="H28" t="str" cm="1">
        <f t="array" ref="H28">INDEX(labels!$D$1:$D$100,MATCH(C28&amp;F28&amp;A28,labels!$A$1:$A$100&amp;labels!$B$1:$B$100&amp;labels!$C$1:$C$100,0))</f>
        <v>Temperature (°F)</v>
      </c>
      <c r="I28">
        <f t="shared" si="1"/>
        <v>17</v>
      </c>
      <c r="J28">
        <v>0</v>
      </c>
    </row>
    <row r="29" spans="1:10" x14ac:dyDescent="0.3">
      <c r="A29" t="s">
        <v>77</v>
      </c>
      <c r="B29" t="s">
        <v>35</v>
      </c>
      <c r="C29" t="s">
        <v>83</v>
      </c>
      <c r="D29">
        <v>1</v>
      </c>
      <c r="E29">
        <v>14</v>
      </c>
      <c r="F29" t="s">
        <v>74</v>
      </c>
      <c r="G29" t="str">
        <f t="shared" si="0"/>
        <v>australia-t2m_anom-1_to_14-imperial-en.png</v>
      </c>
      <c r="H29" t="str" cm="1">
        <f t="array" ref="H29">INDEX(labels!$D$1:$D$100,MATCH(C29&amp;F29&amp;A29,labels!$A$1:$A$100&amp;labels!$B$1:$B$100&amp;labels!$C$1:$C$100,0))</f>
        <v>Precipitation Anomaly (°F)</v>
      </c>
      <c r="I29">
        <f t="shared" si="1"/>
        <v>17</v>
      </c>
      <c r="J29">
        <v>1</v>
      </c>
    </row>
    <row r="30" spans="1:10" x14ac:dyDescent="0.3">
      <c r="A30" t="s">
        <v>78</v>
      </c>
      <c r="B30" t="s">
        <v>28</v>
      </c>
      <c r="C30" t="s">
        <v>80</v>
      </c>
      <c r="D30">
        <v>1</v>
      </c>
      <c r="E30">
        <v>14</v>
      </c>
      <c r="F30" t="s">
        <v>73</v>
      </c>
      <c r="G30" t="str">
        <f t="shared" si="0"/>
        <v>north_america-tp-1_to_14-metric-pt.png</v>
      </c>
      <c r="H30" t="str" cm="1">
        <f t="array" ref="H30">INDEX(labels!$D$1:$D$100,MATCH(C30&amp;F30&amp;A30,labels!$A$1:$A$100&amp;labels!$B$1:$B$100&amp;labels!$C$1:$C$100,0))</f>
        <v>Precipitação (mm/dia)</v>
      </c>
      <c r="I30">
        <v>4</v>
      </c>
      <c r="J30">
        <v>0</v>
      </c>
    </row>
    <row r="31" spans="1:10" x14ac:dyDescent="0.3">
      <c r="A31" t="s">
        <v>78</v>
      </c>
      <c r="B31" t="s">
        <v>28</v>
      </c>
      <c r="C31" t="s">
        <v>82</v>
      </c>
      <c r="D31">
        <v>1</v>
      </c>
      <c r="E31">
        <v>14</v>
      </c>
      <c r="F31" t="s">
        <v>73</v>
      </c>
      <c r="G31" t="str">
        <f t="shared" si="0"/>
        <v>north_america-tp_anom-1_to_14-metric-pt.png</v>
      </c>
      <c r="H31" t="str" cm="1">
        <f t="array" ref="H31">INDEX(labels!$D$1:$D$100,MATCH(C31&amp;F31&amp;A31,labels!$A$1:$A$100&amp;labels!$B$1:$B$100&amp;labels!$C$1:$C$100,0))</f>
        <v>Anom. de Precipitação (mm/dia)</v>
      </c>
      <c r="I31">
        <v>4</v>
      </c>
      <c r="J31">
        <v>1</v>
      </c>
    </row>
    <row r="32" spans="1:10" x14ac:dyDescent="0.3">
      <c r="A32" t="s">
        <v>78</v>
      </c>
      <c r="B32" t="s">
        <v>28</v>
      </c>
      <c r="C32" t="s">
        <v>81</v>
      </c>
      <c r="D32">
        <v>1</v>
      </c>
      <c r="E32">
        <v>14</v>
      </c>
      <c r="F32" t="s">
        <v>73</v>
      </c>
      <c r="G32" t="str">
        <f t="shared" si="0"/>
        <v>north_america-t2m-1_to_14-metric-pt.png</v>
      </c>
      <c r="H32" t="str" cm="1">
        <f t="array" ref="H32">INDEX(labels!$D$1:$D$100,MATCH(C32&amp;F32&amp;A32,labels!$A$1:$A$100&amp;labels!$B$1:$B$100&amp;labels!$C$1:$C$100,0))</f>
        <v>Temperatura (°C)</v>
      </c>
      <c r="I32">
        <f t="shared" ref="I32:I57" si="2">I30+1</f>
        <v>5</v>
      </c>
      <c r="J32">
        <v>0</v>
      </c>
    </row>
    <row r="33" spans="1:10" x14ac:dyDescent="0.3">
      <c r="A33" t="s">
        <v>78</v>
      </c>
      <c r="B33" t="s">
        <v>28</v>
      </c>
      <c r="C33" t="s">
        <v>83</v>
      </c>
      <c r="D33">
        <v>1</v>
      </c>
      <c r="E33">
        <v>14</v>
      </c>
      <c r="F33" t="s">
        <v>73</v>
      </c>
      <c r="G33" t="str">
        <f t="shared" si="0"/>
        <v>north_america-t2m_anom-1_to_14-metric-pt.png</v>
      </c>
      <c r="H33" t="str" cm="1">
        <f t="array" ref="H33">INDEX(labels!$D$1:$D$100,MATCH(C33&amp;F33&amp;A33,labels!$A$1:$A$100&amp;labels!$B$1:$B$100&amp;labels!$C$1:$C$100,0))</f>
        <v>Anom. de Precipitação (°C)</v>
      </c>
      <c r="I33">
        <f t="shared" si="2"/>
        <v>5</v>
      </c>
      <c r="J33">
        <v>1</v>
      </c>
    </row>
    <row r="34" spans="1:10" x14ac:dyDescent="0.3">
      <c r="A34" t="s">
        <v>78</v>
      </c>
      <c r="B34" t="s">
        <v>39</v>
      </c>
      <c r="C34" t="s">
        <v>80</v>
      </c>
      <c r="D34">
        <v>1</v>
      </c>
      <c r="E34">
        <v>14</v>
      </c>
      <c r="F34" t="s">
        <v>73</v>
      </c>
      <c r="G34" t="str">
        <f t="shared" si="0"/>
        <v>central_america-tp-1_to_14-metric-pt.png</v>
      </c>
      <c r="H34" t="str" cm="1">
        <f t="array" ref="H34">INDEX(labels!$D$1:$D$100,MATCH(C34&amp;F34&amp;A34,labels!$A$1:$A$100&amp;labels!$B$1:$B$100&amp;labels!$C$1:$C$100,0))</f>
        <v>Precipitação (mm/dia)</v>
      </c>
      <c r="I34">
        <f t="shared" si="2"/>
        <v>6</v>
      </c>
      <c r="J34">
        <v>0</v>
      </c>
    </row>
    <row r="35" spans="1:10" x14ac:dyDescent="0.3">
      <c r="A35" t="s">
        <v>78</v>
      </c>
      <c r="B35" t="s">
        <v>39</v>
      </c>
      <c r="C35" t="s">
        <v>82</v>
      </c>
      <c r="D35">
        <v>1</v>
      </c>
      <c r="E35">
        <v>14</v>
      </c>
      <c r="F35" t="s">
        <v>73</v>
      </c>
      <c r="G35" t="str">
        <f t="shared" si="0"/>
        <v>central_america-tp_anom-1_to_14-metric-pt.png</v>
      </c>
      <c r="H35" t="str" cm="1">
        <f t="array" ref="H35">INDEX(labels!$D$1:$D$100,MATCH(C35&amp;F35&amp;A35,labels!$A$1:$A$100&amp;labels!$B$1:$B$100&amp;labels!$C$1:$C$100,0))</f>
        <v>Anom. de Precipitação (mm/dia)</v>
      </c>
      <c r="I35">
        <f t="shared" si="2"/>
        <v>6</v>
      </c>
      <c r="J35">
        <v>1</v>
      </c>
    </row>
    <row r="36" spans="1:10" x14ac:dyDescent="0.3">
      <c r="A36" t="s">
        <v>78</v>
      </c>
      <c r="B36" t="s">
        <v>39</v>
      </c>
      <c r="C36" t="s">
        <v>81</v>
      </c>
      <c r="D36">
        <v>1</v>
      </c>
      <c r="E36">
        <v>14</v>
      </c>
      <c r="F36" t="s">
        <v>73</v>
      </c>
      <c r="G36" t="str">
        <f t="shared" si="0"/>
        <v>central_america-t2m-1_to_14-metric-pt.png</v>
      </c>
      <c r="H36" t="str" cm="1">
        <f t="array" ref="H36">INDEX(labels!$D$1:$D$100,MATCH(C36&amp;F36&amp;A36,labels!$A$1:$A$100&amp;labels!$B$1:$B$100&amp;labels!$C$1:$C$100,0))</f>
        <v>Temperatura (°C)</v>
      </c>
      <c r="I36">
        <f t="shared" si="2"/>
        <v>7</v>
      </c>
      <c r="J36">
        <v>0</v>
      </c>
    </row>
    <row r="37" spans="1:10" x14ac:dyDescent="0.3">
      <c r="A37" t="s">
        <v>78</v>
      </c>
      <c r="B37" t="s">
        <v>39</v>
      </c>
      <c r="C37" t="s">
        <v>83</v>
      </c>
      <c r="D37">
        <v>1</v>
      </c>
      <c r="E37">
        <v>14</v>
      </c>
      <c r="F37" t="s">
        <v>73</v>
      </c>
      <c r="G37" t="str">
        <f t="shared" si="0"/>
        <v>central_america-t2m_anom-1_to_14-metric-pt.png</v>
      </c>
      <c r="H37" t="str" cm="1">
        <f t="array" ref="H37">INDEX(labels!$D$1:$D$100,MATCH(C37&amp;F37&amp;A37,labels!$A$1:$A$100&amp;labels!$B$1:$B$100&amp;labels!$C$1:$C$100,0))</f>
        <v>Anom. de Precipitação (°C)</v>
      </c>
      <c r="I37">
        <f t="shared" si="2"/>
        <v>7</v>
      </c>
      <c r="J37">
        <v>1</v>
      </c>
    </row>
    <row r="38" spans="1:10" x14ac:dyDescent="0.3">
      <c r="A38" t="s">
        <v>78</v>
      </c>
      <c r="B38" t="s">
        <v>4</v>
      </c>
      <c r="C38" t="s">
        <v>80</v>
      </c>
      <c r="D38">
        <v>1</v>
      </c>
      <c r="E38">
        <v>14</v>
      </c>
      <c r="F38" t="s">
        <v>73</v>
      </c>
      <c r="G38" t="str">
        <f t="shared" si="0"/>
        <v>south_america-tp-1_to_14-metric-pt.png</v>
      </c>
      <c r="H38" t="str" cm="1">
        <f t="array" ref="H38">INDEX(labels!$D$1:$D$100,MATCH(C38&amp;F38&amp;A38,labels!$A$1:$A$100&amp;labels!$B$1:$B$100&amp;labels!$C$1:$C$100,0))</f>
        <v>Precipitação (mm/dia)</v>
      </c>
      <c r="I38">
        <f t="shared" si="2"/>
        <v>8</v>
      </c>
      <c r="J38">
        <v>0</v>
      </c>
    </row>
    <row r="39" spans="1:10" x14ac:dyDescent="0.3">
      <c r="A39" t="s">
        <v>78</v>
      </c>
      <c r="B39" t="s">
        <v>4</v>
      </c>
      <c r="C39" t="s">
        <v>82</v>
      </c>
      <c r="D39">
        <v>1</v>
      </c>
      <c r="E39">
        <v>14</v>
      </c>
      <c r="F39" t="s">
        <v>73</v>
      </c>
      <c r="G39" t="str">
        <f t="shared" si="0"/>
        <v>south_america-tp_anom-1_to_14-metric-pt.png</v>
      </c>
      <c r="H39" t="str" cm="1">
        <f t="array" ref="H39">INDEX(labels!$D$1:$D$100,MATCH(C39&amp;F39&amp;A39,labels!$A$1:$A$100&amp;labels!$B$1:$B$100&amp;labels!$C$1:$C$100,0))</f>
        <v>Anom. de Precipitação (mm/dia)</v>
      </c>
      <c r="I39">
        <f t="shared" si="2"/>
        <v>8</v>
      </c>
      <c r="J39">
        <v>1</v>
      </c>
    </row>
    <row r="40" spans="1:10" x14ac:dyDescent="0.3">
      <c r="A40" t="s">
        <v>78</v>
      </c>
      <c r="B40" t="s">
        <v>4</v>
      </c>
      <c r="C40" t="s">
        <v>81</v>
      </c>
      <c r="D40">
        <v>1</v>
      </c>
      <c r="E40">
        <v>14</v>
      </c>
      <c r="F40" t="s">
        <v>73</v>
      </c>
      <c r="G40" t="str">
        <f t="shared" si="0"/>
        <v>south_america-t2m-1_to_14-metric-pt.png</v>
      </c>
      <c r="H40" t="str" cm="1">
        <f t="array" ref="H40">INDEX(labels!$D$1:$D$100,MATCH(C40&amp;F40&amp;A40,labels!$A$1:$A$100&amp;labels!$B$1:$B$100&amp;labels!$C$1:$C$100,0))</f>
        <v>Temperatura (°C)</v>
      </c>
      <c r="I40">
        <f t="shared" si="2"/>
        <v>9</v>
      </c>
      <c r="J40">
        <v>0</v>
      </c>
    </row>
    <row r="41" spans="1:10" x14ac:dyDescent="0.3">
      <c r="A41" t="s">
        <v>78</v>
      </c>
      <c r="B41" t="s">
        <v>4</v>
      </c>
      <c r="C41" t="s">
        <v>83</v>
      </c>
      <c r="D41">
        <v>1</v>
      </c>
      <c r="E41">
        <v>14</v>
      </c>
      <c r="F41" t="s">
        <v>73</v>
      </c>
      <c r="G41" t="str">
        <f t="shared" si="0"/>
        <v>south_america-t2m_anom-1_to_14-metric-pt.png</v>
      </c>
      <c r="H41" t="str" cm="1">
        <f t="array" ref="H41">INDEX(labels!$D$1:$D$100,MATCH(C41&amp;F41&amp;A41,labels!$A$1:$A$100&amp;labels!$B$1:$B$100&amp;labels!$C$1:$C$100,0))</f>
        <v>Anom. de Precipitação (°C)</v>
      </c>
      <c r="I41">
        <f t="shared" si="2"/>
        <v>9</v>
      </c>
      <c r="J41">
        <v>1</v>
      </c>
    </row>
    <row r="42" spans="1:10" x14ac:dyDescent="0.3">
      <c r="A42" t="s">
        <v>78</v>
      </c>
      <c r="B42" t="s">
        <v>2</v>
      </c>
      <c r="C42" t="s">
        <v>80</v>
      </c>
      <c r="D42">
        <v>1</v>
      </c>
      <c r="E42">
        <v>14</v>
      </c>
      <c r="F42" t="s">
        <v>73</v>
      </c>
      <c r="G42" t="str">
        <f t="shared" si="0"/>
        <v>europe-tp-1_to_14-metric-pt.png</v>
      </c>
      <c r="H42" t="str" cm="1">
        <f t="array" ref="H42">INDEX(labels!$D$1:$D$100,MATCH(C42&amp;F42&amp;A42,labels!$A$1:$A$100&amp;labels!$B$1:$B$100&amp;labels!$C$1:$C$100,0))</f>
        <v>Precipitação (mm/dia)</v>
      </c>
      <c r="I42">
        <f t="shared" si="2"/>
        <v>10</v>
      </c>
      <c r="J42">
        <v>0</v>
      </c>
    </row>
    <row r="43" spans="1:10" x14ac:dyDescent="0.3">
      <c r="A43" t="s">
        <v>78</v>
      </c>
      <c r="B43" t="s">
        <v>2</v>
      </c>
      <c r="C43" t="s">
        <v>82</v>
      </c>
      <c r="D43">
        <v>1</v>
      </c>
      <c r="E43">
        <v>14</v>
      </c>
      <c r="F43" t="s">
        <v>73</v>
      </c>
      <c r="G43" t="str">
        <f t="shared" si="0"/>
        <v>europe-tp_anom-1_to_14-metric-pt.png</v>
      </c>
      <c r="H43" t="str" cm="1">
        <f t="array" ref="H43">INDEX(labels!$D$1:$D$100,MATCH(C43&amp;F43&amp;A43,labels!$A$1:$A$100&amp;labels!$B$1:$B$100&amp;labels!$C$1:$C$100,0))</f>
        <v>Anom. de Precipitação (mm/dia)</v>
      </c>
      <c r="I43">
        <f t="shared" si="2"/>
        <v>10</v>
      </c>
      <c r="J43">
        <v>1</v>
      </c>
    </row>
    <row r="44" spans="1:10" x14ac:dyDescent="0.3">
      <c r="A44" t="s">
        <v>78</v>
      </c>
      <c r="B44" t="s">
        <v>2</v>
      </c>
      <c r="C44" t="s">
        <v>81</v>
      </c>
      <c r="D44">
        <v>1</v>
      </c>
      <c r="E44">
        <v>14</v>
      </c>
      <c r="F44" t="s">
        <v>73</v>
      </c>
      <c r="G44" t="str">
        <f t="shared" si="0"/>
        <v>europe-t2m-1_to_14-metric-pt.png</v>
      </c>
      <c r="H44" t="str" cm="1">
        <f t="array" ref="H44">INDEX(labels!$D$1:$D$100,MATCH(C44&amp;F44&amp;A44,labels!$A$1:$A$100&amp;labels!$B$1:$B$100&amp;labels!$C$1:$C$100,0))</f>
        <v>Temperatura (°C)</v>
      </c>
      <c r="I44">
        <f t="shared" si="2"/>
        <v>11</v>
      </c>
      <c r="J44">
        <v>0</v>
      </c>
    </row>
    <row r="45" spans="1:10" x14ac:dyDescent="0.3">
      <c r="A45" t="s">
        <v>78</v>
      </c>
      <c r="B45" t="s">
        <v>2</v>
      </c>
      <c r="C45" t="s">
        <v>83</v>
      </c>
      <c r="D45">
        <v>1</v>
      </c>
      <c r="E45">
        <v>14</v>
      </c>
      <c r="F45" t="s">
        <v>73</v>
      </c>
      <c r="G45" t="str">
        <f t="shared" si="0"/>
        <v>europe-t2m_anom-1_to_14-metric-pt.png</v>
      </c>
      <c r="H45" t="str" cm="1">
        <f t="array" ref="H45">INDEX(labels!$D$1:$D$100,MATCH(C45&amp;F45&amp;A45,labels!$A$1:$A$100&amp;labels!$B$1:$B$100&amp;labels!$C$1:$C$100,0))</f>
        <v>Anom. de Precipitação (°C)</v>
      </c>
      <c r="I45">
        <f t="shared" si="2"/>
        <v>11</v>
      </c>
      <c r="J45">
        <v>1</v>
      </c>
    </row>
    <row r="46" spans="1:10" x14ac:dyDescent="0.3">
      <c r="A46" t="s">
        <v>78</v>
      </c>
      <c r="B46" t="s">
        <v>40</v>
      </c>
      <c r="C46" t="s">
        <v>80</v>
      </c>
      <c r="D46">
        <v>1</v>
      </c>
      <c r="E46">
        <v>14</v>
      </c>
      <c r="F46" t="s">
        <v>73</v>
      </c>
      <c r="G46" t="str">
        <f t="shared" si="0"/>
        <v>india-tp-1_to_14-metric-pt.png</v>
      </c>
      <c r="H46" t="str" cm="1">
        <f t="array" ref="H46">INDEX(labels!$D$1:$D$100,MATCH(C46&amp;F46&amp;A46,labels!$A$1:$A$100&amp;labels!$B$1:$B$100&amp;labels!$C$1:$C$100,0))</f>
        <v>Precipitação (mm/dia)</v>
      </c>
      <c r="I46">
        <f t="shared" si="2"/>
        <v>12</v>
      </c>
      <c r="J46">
        <v>0</v>
      </c>
    </row>
    <row r="47" spans="1:10" x14ac:dyDescent="0.3">
      <c r="A47" t="s">
        <v>78</v>
      </c>
      <c r="B47" t="s">
        <v>40</v>
      </c>
      <c r="C47" t="s">
        <v>82</v>
      </c>
      <c r="D47">
        <v>1</v>
      </c>
      <c r="E47">
        <v>14</v>
      </c>
      <c r="F47" t="s">
        <v>73</v>
      </c>
      <c r="G47" t="str">
        <f t="shared" si="0"/>
        <v>india-tp_anom-1_to_14-metric-pt.png</v>
      </c>
      <c r="H47" t="str" cm="1">
        <f t="array" ref="H47">INDEX(labels!$D$1:$D$100,MATCH(C47&amp;F47&amp;A47,labels!$A$1:$A$100&amp;labels!$B$1:$B$100&amp;labels!$C$1:$C$100,0))</f>
        <v>Anom. de Precipitação (mm/dia)</v>
      </c>
      <c r="I47">
        <f t="shared" si="2"/>
        <v>12</v>
      </c>
      <c r="J47">
        <v>1</v>
      </c>
    </row>
    <row r="48" spans="1:10" x14ac:dyDescent="0.3">
      <c r="A48" t="s">
        <v>78</v>
      </c>
      <c r="B48" t="s">
        <v>40</v>
      </c>
      <c r="C48" t="s">
        <v>81</v>
      </c>
      <c r="D48">
        <v>1</v>
      </c>
      <c r="E48">
        <v>14</v>
      </c>
      <c r="F48" t="s">
        <v>73</v>
      </c>
      <c r="G48" t="str">
        <f t="shared" si="0"/>
        <v>india-t2m-1_to_14-metric-pt.png</v>
      </c>
      <c r="H48" t="str" cm="1">
        <f t="array" ref="H48">INDEX(labels!$D$1:$D$100,MATCH(C48&amp;F48&amp;A48,labels!$A$1:$A$100&amp;labels!$B$1:$B$100&amp;labels!$C$1:$C$100,0))</f>
        <v>Temperatura (°C)</v>
      </c>
      <c r="I48">
        <f t="shared" si="2"/>
        <v>13</v>
      </c>
      <c r="J48">
        <v>0</v>
      </c>
    </row>
    <row r="49" spans="1:10" x14ac:dyDescent="0.3">
      <c r="A49" t="s">
        <v>78</v>
      </c>
      <c r="B49" t="s">
        <v>40</v>
      </c>
      <c r="C49" t="s">
        <v>83</v>
      </c>
      <c r="D49">
        <v>1</v>
      </c>
      <c r="E49">
        <v>14</v>
      </c>
      <c r="F49" t="s">
        <v>73</v>
      </c>
      <c r="G49" t="str">
        <f t="shared" si="0"/>
        <v>india-t2m_anom-1_to_14-metric-pt.png</v>
      </c>
      <c r="H49" t="str" cm="1">
        <f t="array" ref="H49">INDEX(labels!$D$1:$D$100,MATCH(C49&amp;F49&amp;A49,labels!$A$1:$A$100&amp;labels!$B$1:$B$100&amp;labels!$C$1:$C$100,0))</f>
        <v>Anom. de Precipitação (°C)</v>
      </c>
      <c r="I49">
        <f t="shared" si="2"/>
        <v>13</v>
      </c>
      <c r="J49">
        <v>1</v>
      </c>
    </row>
    <row r="50" spans="1:10" x14ac:dyDescent="0.3">
      <c r="A50" t="s">
        <v>78</v>
      </c>
      <c r="B50" t="s">
        <v>5</v>
      </c>
      <c r="C50" t="s">
        <v>80</v>
      </c>
      <c r="D50">
        <v>1</v>
      </c>
      <c r="E50">
        <v>14</v>
      </c>
      <c r="F50" t="s">
        <v>73</v>
      </c>
      <c r="G50" t="str">
        <f t="shared" si="0"/>
        <v>southeast_asia-tp-1_to_14-metric-pt.png</v>
      </c>
      <c r="H50" t="str" cm="1">
        <f t="array" ref="H50">INDEX(labels!$D$1:$D$100,MATCH(C50&amp;F50&amp;A50,labels!$A$1:$A$100&amp;labels!$B$1:$B$100&amp;labels!$C$1:$C$100,0))</f>
        <v>Precipitação (mm/dia)</v>
      </c>
      <c r="I50">
        <f t="shared" si="2"/>
        <v>14</v>
      </c>
      <c r="J50">
        <v>0</v>
      </c>
    </row>
    <row r="51" spans="1:10" x14ac:dyDescent="0.3">
      <c r="A51" t="s">
        <v>78</v>
      </c>
      <c r="B51" t="s">
        <v>5</v>
      </c>
      <c r="C51" t="s">
        <v>82</v>
      </c>
      <c r="D51">
        <v>1</v>
      </c>
      <c r="E51">
        <v>14</v>
      </c>
      <c r="F51" t="s">
        <v>73</v>
      </c>
      <c r="G51" t="str">
        <f t="shared" si="0"/>
        <v>southeast_asia-tp_anom-1_to_14-metric-pt.png</v>
      </c>
      <c r="H51" t="str" cm="1">
        <f t="array" ref="H51">INDEX(labels!$D$1:$D$100,MATCH(C51&amp;F51&amp;A51,labels!$A$1:$A$100&amp;labels!$B$1:$B$100&amp;labels!$C$1:$C$100,0))</f>
        <v>Anom. de Precipitação (mm/dia)</v>
      </c>
      <c r="I51">
        <f t="shared" si="2"/>
        <v>14</v>
      </c>
      <c r="J51">
        <v>1</v>
      </c>
    </row>
    <row r="52" spans="1:10" x14ac:dyDescent="0.3">
      <c r="A52" t="s">
        <v>78</v>
      </c>
      <c r="B52" t="s">
        <v>5</v>
      </c>
      <c r="C52" t="s">
        <v>81</v>
      </c>
      <c r="D52">
        <v>1</v>
      </c>
      <c r="E52">
        <v>14</v>
      </c>
      <c r="F52" t="s">
        <v>73</v>
      </c>
      <c r="G52" t="str">
        <f t="shared" si="0"/>
        <v>southeast_asia-t2m-1_to_14-metric-pt.png</v>
      </c>
      <c r="H52" t="str" cm="1">
        <f t="array" ref="H52">INDEX(labels!$D$1:$D$100,MATCH(C52&amp;F52&amp;A52,labels!$A$1:$A$100&amp;labels!$B$1:$B$100&amp;labels!$C$1:$C$100,0))</f>
        <v>Temperatura (°C)</v>
      </c>
      <c r="I52">
        <f t="shared" si="2"/>
        <v>15</v>
      </c>
      <c r="J52">
        <v>0</v>
      </c>
    </row>
    <row r="53" spans="1:10" x14ac:dyDescent="0.3">
      <c r="A53" t="s">
        <v>78</v>
      </c>
      <c r="B53" t="s">
        <v>5</v>
      </c>
      <c r="C53" t="s">
        <v>83</v>
      </c>
      <c r="D53">
        <v>1</v>
      </c>
      <c r="E53">
        <v>14</v>
      </c>
      <c r="F53" t="s">
        <v>73</v>
      </c>
      <c r="G53" t="str">
        <f t="shared" si="0"/>
        <v>southeast_asia-t2m_anom-1_to_14-metric-pt.png</v>
      </c>
      <c r="H53" t="str" cm="1">
        <f t="array" ref="H53">INDEX(labels!$D$1:$D$100,MATCH(C53&amp;F53&amp;A53,labels!$A$1:$A$100&amp;labels!$B$1:$B$100&amp;labels!$C$1:$C$100,0))</f>
        <v>Anom. de Precipitação (°C)</v>
      </c>
      <c r="I53">
        <f t="shared" si="2"/>
        <v>15</v>
      </c>
      <c r="J53">
        <v>1</v>
      </c>
    </row>
    <row r="54" spans="1:10" x14ac:dyDescent="0.3">
      <c r="A54" t="s">
        <v>78</v>
      </c>
      <c r="B54" t="s">
        <v>35</v>
      </c>
      <c r="C54" t="s">
        <v>80</v>
      </c>
      <c r="D54">
        <v>1</v>
      </c>
      <c r="E54">
        <v>14</v>
      </c>
      <c r="F54" t="s">
        <v>73</v>
      </c>
      <c r="G54" t="str">
        <f t="shared" si="0"/>
        <v>australia-tp-1_to_14-metric-pt.png</v>
      </c>
      <c r="H54" t="str" cm="1">
        <f t="array" ref="H54">INDEX(labels!$D$1:$D$100,MATCH(C54&amp;F54&amp;A54,labels!$A$1:$A$100&amp;labels!$B$1:$B$100&amp;labels!$C$1:$C$100,0))</f>
        <v>Precipitação (mm/dia)</v>
      </c>
      <c r="I54">
        <f t="shared" si="2"/>
        <v>16</v>
      </c>
      <c r="J54">
        <v>0</v>
      </c>
    </row>
    <row r="55" spans="1:10" x14ac:dyDescent="0.3">
      <c r="A55" t="s">
        <v>78</v>
      </c>
      <c r="B55" t="s">
        <v>35</v>
      </c>
      <c r="C55" t="s">
        <v>82</v>
      </c>
      <c r="D55">
        <v>1</v>
      </c>
      <c r="E55">
        <v>14</v>
      </c>
      <c r="F55" t="s">
        <v>73</v>
      </c>
      <c r="G55" t="str">
        <f t="shared" si="0"/>
        <v>australia-tp_anom-1_to_14-metric-pt.png</v>
      </c>
      <c r="H55" t="str" cm="1">
        <f t="array" ref="H55">INDEX(labels!$D$1:$D$100,MATCH(C55&amp;F55&amp;A55,labels!$A$1:$A$100&amp;labels!$B$1:$B$100&amp;labels!$C$1:$C$100,0))</f>
        <v>Anom. de Precipitação (mm/dia)</v>
      </c>
      <c r="I55">
        <f t="shared" si="2"/>
        <v>16</v>
      </c>
      <c r="J55">
        <v>1</v>
      </c>
    </row>
    <row r="56" spans="1:10" x14ac:dyDescent="0.3">
      <c r="A56" t="s">
        <v>78</v>
      </c>
      <c r="B56" t="s">
        <v>35</v>
      </c>
      <c r="C56" t="s">
        <v>81</v>
      </c>
      <c r="D56">
        <v>1</v>
      </c>
      <c r="E56">
        <v>14</v>
      </c>
      <c r="F56" t="s">
        <v>73</v>
      </c>
      <c r="G56" t="str">
        <f t="shared" si="0"/>
        <v>australia-t2m-1_to_14-metric-pt.png</v>
      </c>
      <c r="H56" t="str" cm="1">
        <f t="array" ref="H56">INDEX(labels!$D$1:$D$100,MATCH(C56&amp;F56&amp;A56,labels!$A$1:$A$100&amp;labels!$B$1:$B$100&amp;labels!$C$1:$C$100,0))</f>
        <v>Temperatura (°C)</v>
      </c>
      <c r="I56">
        <f t="shared" si="2"/>
        <v>17</v>
      </c>
      <c r="J56">
        <v>0</v>
      </c>
    </row>
    <row r="57" spans="1:10" x14ac:dyDescent="0.3">
      <c r="A57" t="s">
        <v>78</v>
      </c>
      <c r="B57" t="s">
        <v>35</v>
      </c>
      <c r="C57" t="s">
        <v>83</v>
      </c>
      <c r="D57">
        <v>1</v>
      </c>
      <c r="E57">
        <v>14</v>
      </c>
      <c r="F57" t="s">
        <v>73</v>
      </c>
      <c r="G57" t="str">
        <f t="shared" si="0"/>
        <v>australia-t2m_anom-1_to_14-metric-pt.png</v>
      </c>
      <c r="H57" t="str" cm="1">
        <f t="array" ref="H57">INDEX(labels!$D$1:$D$100,MATCH(C57&amp;F57&amp;A57,labels!$A$1:$A$100&amp;labels!$B$1:$B$100&amp;labels!$C$1:$C$100,0))</f>
        <v>Anom. de Precipitação (°C)</v>
      </c>
      <c r="I57">
        <f t="shared" si="2"/>
        <v>17</v>
      </c>
      <c r="J5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B3F8-B0A4-46D0-AEA3-4E9CAC4A7F62}">
  <dimension ref="A1:F29"/>
  <sheetViews>
    <sheetView showGridLines="0" workbookViewId="0">
      <selection sqref="A1:C29"/>
    </sheetView>
  </sheetViews>
  <sheetFormatPr defaultRowHeight="14.4" x14ac:dyDescent="0.3"/>
  <cols>
    <col min="1" max="1" width="36.5546875" bestFit="1" customWidth="1"/>
  </cols>
  <sheetData>
    <row r="1" spans="1:6" x14ac:dyDescent="0.3">
      <c r="A1" t="s">
        <v>44</v>
      </c>
      <c r="B1" t="s">
        <v>42</v>
      </c>
      <c r="C1" t="s">
        <v>43</v>
      </c>
    </row>
    <row r="2" spans="1:6" x14ac:dyDescent="0.3">
      <c r="A2" t="s">
        <v>45</v>
      </c>
      <c r="B2">
        <v>4</v>
      </c>
      <c r="C2">
        <v>0</v>
      </c>
      <c r="F2" s="2"/>
    </row>
    <row r="3" spans="1:6" x14ac:dyDescent="0.3">
      <c r="A3" t="s">
        <v>46</v>
      </c>
      <c r="B3">
        <v>4</v>
      </c>
      <c r="C3">
        <v>1</v>
      </c>
      <c r="F3" s="2"/>
    </row>
    <row r="4" spans="1:6" x14ac:dyDescent="0.3">
      <c r="A4" t="s">
        <v>47</v>
      </c>
      <c r="B4">
        <f t="shared" ref="B4:B29" si="0">B2+1</f>
        <v>5</v>
      </c>
      <c r="C4">
        <v>0</v>
      </c>
      <c r="F4" s="2"/>
    </row>
    <row r="5" spans="1:6" x14ac:dyDescent="0.3">
      <c r="A5" t="s">
        <v>48</v>
      </c>
      <c r="B5">
        <f t="shared" si="0"/>
        <v>5</v>
      </c>
      <c r="C5">
        <v>1</v>
      </c>
      <c r="F5" s="2"/>
    </row>
    <row r="6" spans="1:6" x14ac:dyDescent="0.3">
      <c r="A6" t="s">
        <v>49</v>
      </c>
      <c r="B6">
        <f t="shared" si="0"/>
        <v>6</v>
      </c>
      <c r="C6">
        <v>0</v>
      </c>
    </row>
    <row r="7" spans="1:6" x14ac:dyDescent="0.3">
      <c r="A7" t="s">
        <v>50</v>
      </c>
      <c r="B7">
        <f t="shared" si="0"/>
        <v>6</v>
      </c>
      <c r="C7">
        <v>1</v>
      </c>
    </row>
    <row r="8" spans="1:6" x14ac:dyDescent="0.3">
      <c r="A8" t="s">
        <v>51</v>
      </c>
      <c r="B8">
        <f t="shared" si="0"/>
        <v>7</v>
      </c>
      <c r="C8">
        <v>0</v>
      </c>
    </row>
    <row r="9" spans="1:6" x14ac:dyDescent="0.3">
      <c r="A9" t="s">
        <v>52</v>
      </c>
      <c r="B9">
        <f t="shared" si="0"/>
        <v>7</v>
      </c>
      <c r="C9">
        <v>1</v>
      </c>
    </row>
    <row r="10" spans="1:6" x14ac:dyDescent="0.3">
      <c r="A10" t="s">
        <v>53</v>
      </c>
      <c r="B10">
        <f t="shared" si="0"/>
        <v>8</v>
      </c>
      <c r="C10">
        <v>0</v>
      </c>
    </row>
    <row r="11" spans="1:6" x14ac:dyDescent="0.3">
      <c r="A11" t="s">
        <v>54</v>
      </c>
      <c r="B11">
        <f t="shared" si="0"/>
        <v>8</v>
      </c>
      <c r="C11">
        <v>1</v>
      </c>
    </row>
    <row r="12" spans="1:6" x14ac:dyDescent="0.3">
      <c r="A12" t="s">
        <v>55</v>
      </c>
      <c r="B12">
        <f t="shared" si="0"/>
        <v>9</v>
      </c>
      <c r="C12">
        <v>0</v>
      </c>
    </row>
    <row r="13" spans="1:6" x14ac:dyDescent="0.3">
      <c r="A13" t="s">
        <v>56</v>
      </c>
      <c r="B13">
        <f t="shared" si="0"/>
        <v>9</v>
      </c>
      <c r="C13">
        <v>1</v>
      </c>
    </row>
    <row r="14" spans="1:6" x14ac:dyDescent="0.3">
      <c r="A14" t="s">
        <v>57</v>
      </c>
      <c r="B14">
        <f t="shared" si="0"/>
        <v>10</v>
      </c>
      <c r="C14">
        <v>0</v>
      </c>
    </row>
    <row r="15" spans="1:6" x14ac:dyDescent="0.3">
      <c r="A15" t="s">
        <v>58</v>
      </c>
      <c r="B15">
        <f t="shared" si="0"/>
        <v>10</v>
      </c>
      <c r="C15">
        <v>1</v>
      </c>
    </row>
    <row r="16" spans="1:6" x14ac:dyDescent="0.3">
      <c r="A16" t="s">
        <v>59</v>
      </c>
      <c r="B16">
        <f t="shared" si="0"/>
        <v>11</v>
      </c>
      <c r="C16">
        <v>0</v>
      </c>
    </row>
    <row r="17" spans="1:3" x14ac:dyDescent="0.3">
      <c r="A17" t="s">
        <v>60</v>
      </c>
      <c r="B17">
        <f t="shared" si="0"/>
        <v>11</v>
      </c>
      <c r="C17">
        <v>1</v>
      </c>
    </row>
    <row r="18" spans="1:3" x14ac:dyDescent="0.3">
      <c r="A18" t="s">
        <v>61</v>
      </c>
      <c r="B18">
        <f t="shared" si="0"/>
        <v>12</v>
      </c>
      <c r="C18">
        <v>0</v>
      </c>
    </row>
    <row r="19" spans="1:3" x14ac:dyDescent="0.3">
      <c r="A19" t="s">
        <v>62</v>
      </c>
      <c r="B19">
        <f t="shared" si="0"/>
        <v>12</v>
      </c>
      <c r="C19">
        <v>1</v>
      </c>
    </row>
    <row r="20" spans="1:3" x14ac:dyDescent="0.3">
      <c r="A20" t="s">
        <v>63</v>
      </c>
      <c r="B20">
        <f t="shared" si="0"/>
        <v>13</v>
      </c>
      <c r="C20">
        <v>0</v>
      </c>
    </row>
    <row r="21" spans="1:3" x14ac:dyDescent="0.3">
      <c r="A21" t="s">
        <v>64</v>
      </c>
      <c r="B21">
        <f t="shared" si="0"/>
        <v>13</v>
      </c>
      <c r="C21">
        <v>1</v>
      </c>
    </row>
    <row r="22" spans="1:3" x14ac:dyDescent="0.3">
      <c r="A22" t="s">
        <v>65</v>
      </c>
      <c r="B22">
        <f t="shared" si="0"/>
        <v>14</v>
      </c>
      <c r="C22">
        <v>0</v>
      </c>
    </row>
    <row r="23" spans="1:3" x14ac:dyDescent="0.3">
      <c r="A23" t="s">
        <v>66</v>
      </c>
      <c r="B23">
        <f t="shared" si="0"/>
        <v>14</v>
      </c>
      <c r="C23">
        <v>1</v>
      </c>
    </row>
    <row r="24" spans="1:3" x14ac:dyDescent="0.3">
      <c r="A24" t="s">
        <v>67</v>
      </c>
      <c r="B24">
        <f t="shared" si="0"/>
        <v>15</v>
      </c>
      <c r="C24">
        <v>0</v>
      </c>
    </row>
    <row r="25" spans="1:3" x14ac:dyDescent="0.3">
      <c r="A25" t="s">
        <v>68</v>
      </c>
      <c r="B25">
        <f t="shared" si="0"/>
        <v>15</v>
      </c>
      <c r="C25">
        <v>1</v>
      </c>
    </row>
    <row r="26" spans="1:3" x14ac:dyDescent="0.3">
      <c r="A26" t="s">
        <v>69</v>
      </c>
      <c r="B26">
        <f t="shared" si="0"/>
        <v>16</v>
      </c>
      <c r="C26">
        <v>0</v>
      </c>
    </row>
    <row r="27" spans="1:3" x14ac:dyDescent="0.3">
      <c r="A27" t="s">
        <v>70</v>
      </c>
      <c r="B27">
        <f t="shared" si="0"/>
        <v>16</v>
      </c>
      <c r="C27">
        <v>1</v>
      </c>
    </row>
    <row r="28" spans="1:3" x14ac:dyDescent="0.3">
      <c r="A28" t="s">
        <v>71</v>
      </c>
      <c r="B28">
        <f t="shared" si="0"/>
        <v>17</v>
      </c>
      <c r="C28">
        <v>0</v>
      </c>
    </row>
    <row r="29" spans="1:3" x14ac:dyDescent="0.3">
      <c r="A29" t="s">
        <v>72</v>
      </c>
      <c r="B29">
        <f t="shared" si="0"/>
        <v>17</v>
      </c>
      <c r="C2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9493-ADDC-46F8-955E-55C7525ABB7C}">
  <dimension ref="A1:D25"/>
  <sheetViews>
    <sheetView showGridLines="0" workbookViewId="0">
      <selection activeCell="K20" sqref="K20"/>
    </sheetView>
  </sheetViews>
  <sheetFormatPr defaultRowHeight="14.4" x14ac:dyDescent="0.3"/>
  <cols>
    <col min="4" max="4" width="27.6640625" bestFit="1" customWidth="1"/>
  </cols>
  <sheetData>
    <row r="1" spans="1:4" x14ac:dyDescent="0.3">
      <c r="A1" t="s">
        <v>75</v>
      </c>
      <c r="B1" t="s">
        <v>76</v>
      </c>
      <c r="C1" t="s">
        <v>108</v>
      </c>
      <c r="D1" t="s">
        <v>77</v>
      </c>
    </row>
    <row r="2" spans="1:4" x14ac:dyDescent="0.3">
      <c r="A2" t="s">
        <v>80</v>
      </c>
      <c r="B2" t="s">
        <v>73</v>
      </c>
      <c r="C2" t="s">
        <v>77</v>
      </c>
      <c r="D2" t="s">
        <v>88</v>
      </c>
    </row>
    <row r="3" spans="1:4" x14ac:dyDescent="0.3">
      <c r="A3" t="s">
        <v>80</v>
      </c>
      <c r="B3" t="s">
        <v>74</v>
      </c>
      <c r="C3" t="s">
        <v>77</v>
      </c>
      <c r="D3" t="s">
        <v>91</v>
      </c>
    </row>
    <row r="4" spans="1:4" x14ac:dyDescent="0.3">
      <c r="A4" t="s">
        <v>81</v>
      </c>
      <c r="B4" t="s">
        <v>73</v>
      </c>
      <c r="C4" t="s">
        <v>77</v>
      </c>
      <c r="D4" t="s">
        <v>84</v>
      </c>
    </row>
    <row r="5" spans="1:4" x14ac:dyDescent="0.3">
      <c r="A5" t="s">
        <v>81</v>
      </c>
      <c r="B5" t="s">
        <v>74</v>
      </c>
      <c r="C5" t="s">
        <v>77</v>
      </c>
      <c r="D5" t="s">
        <v>86</v>
      </c>
    </row>
    <row r="6" spans="1:4" x14ac:dyDescent="0.3">
      <c r="A6" t="s">
        <v>82</v>
      </c>
      <c r="B6" t="s">
        <v>73</v>
      </c>
      <c r="C6" t="s">
        <v>77</v>
      </c>
      <c r="D6" t="s">
        <v>94</v>
      </c>
    </row>
    <row r="7" spans="1:4" x14ac:dyDescent="0.3">
      <c r="A7" t="s">
        <v>82</v>
      </c>
      <c r="B7" t="s">
        <v>74</v>
      </c>
      <c r="C7" t="s">
        <v>77</v>
      </c>
      <c r="D7" t="s">
        <v>95</v>
      </c>
    </row>
    <row r="8" spans="1:4" x14ac:dyDescent="0.3">
      <c r="A8" t="s">
        <v>83</v>
      </c>
      <c r="B8" t="s">
        <v>73</v>
      </c>
      <c r="C8" t="s">
        <v>77</v>
      </c>
      <c r="D8" t="s">
        <v>100</v>
      </c>
    </row>
    <row r="9" spans="1:4" x14ac:dyDescent="0.3">
      <c r="A9" t="s">
        <v>83</v>
      </c>
      <c r="B9" t="s">
        <v>74</v>
      </c>
      <c r="C9" t="s">
        <v>77</v>
      </c>
      <c r="D9" t="s">
        <v>101</v>
      </c>
    </row>
    <row r="10" spans="1:4" x14ac:dyDescent="0.3">
      <c r="A10" t="s">
        <v>80</v>
      </c>
      <c r="B10" t="s">
        <v>73</v>
      </c>
      <c r="C10" t="s">
        <v>78</v>
      </c>
      <c r="D10" t="s">
        <v>89</v>
      </c>
    </row>
    <row r="11" spans="1:4" x14ac:dyDescent="0.3">
      <c r="A11" t="s">
        <v>80</v>
      </c>
      <c r="B11" t="s">
        <v>74</v>
      </c>
      <c r="C11" t="s">
        <v>78</v>
      </c>
      <c r="D11" t="s">
        <v>92</v>
      </c>
    </row>
    <row r="12" spans="1:4" x14ac:dyDescent="0.3">
      <c r="A12" t="s">
        <v>81</v>
      </c>
      <c r="B12" t="s">
        <v>73</v>
      </c>
      <c r="C12" t="s">
        <v>78</v>
      </c>
      <c r="D12" t="s">
        <v>85</v>
      </c>
    </row>
    <row r="13" spans="1:4" x14ac:dyDescent="0.3">
      <c r="A13" t="s">
        <v>81</v>
      </c>
      <c r="B13" t="s">
        <v>74</v>
      </c>
      <c r="C13" t="s">
        <v>78</v>
      </c>
      <c r="D13" t="s">
        <v>87</v>
      </c>
    </row>
    <row r="14" spans="1:4" x14ac:dyDescent="0.3">
      <c r="A14" t="s">
        <v>82</v>
      </c>
      <c r="B14" t="s">
        <v>73</v>
      </c>
      <c r="C14" t="s">
        <v>78</v>
      </c>
      <c r="D14" t="s">
        <v>96</v>
      </c>
    </row>
    <row r="15" spans="1:4" x14ac:dyDescent="0.3">
      <c r="A15" t="s">
        <v>82</v>
      </c>
      <c r="B15" t="s">
        <v>74</v>
      </c>
      <c r="C15" t="s">
        <v>78</v>
      </c>
      <c r="D15" t="s">
        <v>97</v>
      </c>
    </row>
    <row r="16" spans="1:4" x14ac:dyDescent="0.3">
      <c r="A16" t="s">
        <v>83</v>
      </c>
      <c r="B16" t="s">
        <v>73</v>
      </c>
      <c r="C16" t="s">
        <v>78</v>
      </c>
      <c r="D16" t="s">
        <v>102</v>
      </c>
    </row>
    <row r="17" spans="1:4" x14ac:dyDescent="0.3">
      <c r="A17" t="s">
        <v>83</v>
      </c>
      <c r="B17" t="s">
        <v>74</v>
      </c>
      <c r="C17" t="s">
        <v>78</v>
      </c>
      <c r="D17" t="s">
        <v>104</v>
      </c>
    </row>
    <row r="18" spans="1:4" x14ac:dyDescent="0.3">
      <c r="A18" t="s">
        <v>80</v>
      </c>
      <c r="B18" t="s">
        <v>73</v>
      </c>
      <c r="C18" t="s">
        <v>79</v>
      </c>
      <c r="D18" t="s">
        <v>90</v>
      </c>
    </row>
    <row r="19" spans="1:4" x14ac:dyDescent="0.3">
      <c r="A19" t="s">
        <v>80</v>
      </c>
      <c r="B19" t="s">
        <v>74</v>
      </c>
      <c r="C19" t="s">
        <v>79</v>
      </c>
      <c r="D19" t="s">
        <v>93</v>
      </c>
    </row>
    <row r="20" spans="1:4" x14ac:dyDescent="0.3">
      <c r="A20" t="s">
        <v>81</v>
      </c>
      <c r="B20" t="s">
        <v>73</v>
      </c>
      <c r="C20" t="s">
        <v>79</v>
      </c>
      <c r="D20" t="s">
        <v>85</v>
      </c>
    </row>
    <row r="21" spans="1:4" x14ac:dyDescent="0.3">
      <c r="A21" t="s">
        <v>81</v>
      </c>
      <c r="B21" t="s">
        <v>74</v>
      </c>
      <c r="C21" t="s">
        <v>79</v>
      </c>
      <c r="D21" t="s">
        <v>87</v>
      </c>
    </row>
    <row r="22" spans="1:4" x14ac:dyDescent="0.3">
      <c r="A22" t="s">
        <v>82</v>
      </c>
      <c r="B22" t="s">
        <v>73</v>
      </c>
      <c r="C22" t="s">
        <v>79</v>
      </c>
      <c r="D22" t="s">
        <v>98</v>
      </c>
    </row>
    <row r="23" spans="1:4" x14ac:dyDescent="0.3">
      <c r="A23" t="s">
        <v>82</v>
      </c>
      <c r="B23" t="s">
        <v>74</v>
      </c>
      <c r="C23" t="s">
        <v>79</v>
      </c>
      <c r="D23" t="s">
        <v>99</v>
      </c>
    </row>
    <row r="24" spans="1:4" x14ac:dyDescent="0.3">
      <c r="A24" t="s">
        <v>83</v>
      </c>
      <c r="B24" t="s">
        <v>73</v>
      </c>
      <c r="C24" t="s">
        <v>79</v>
      </c>
      <c r="D24" t="s">
        <v>103</v>
      </c>
    </row>
    <row r="25" spans="1:4" x14ac:dyDescent="0.3">
      <c r="A25" t="s">
        <v>83</v>
      </c>
      <c r="B25" t="s">
        <v>74</v>
      </c>
      <c r="C25" t="s">
        <v>79</v>
      </c>
      <c r="D25" t="s">
        <v>105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EFB4E7EEDD44F879E5556C14848C8" ma:contentTypeVersion="17" ma:contentTypeDescription="Create a new document." ma:contentTypeScope="" ma:versionID="5b1cb2c43e8d7a0584cac15c2c42cc73">
  <xsd:schema xmlns:xsd="http://www.w3.org/2001/XMLSchema" xmlns:xs="http://www.w3.org/2001/XMLSchema" xmlns:p="http://schemas.microsoft.com/office/2006/metadata/properties" xmlns:ns2="6747c5eb-5e85-4bf4-8db9-975577225647" xmlns:ns3="bc195dbd-1afa-4858-a9f9-68bc485f407b" targetNamespace="http://schemas.microsoft.com/office/2006/metadata/properties" ma:root="true" ma:fieldsID="5458e6c419c238ded59d72ac455462b6" ns2:_="" ns3:_="">
    <xsd:import namespace="6747c5eb-5e85-4bf4-8db9-975577225647"/>
    <xsd:import namespace="bc195dbd-1afa-4858-a9f9-68bc485f40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47c5eb-5e85-4bf4-8db9-975577225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4aec18b-664e-413f-bfcb-6346cb68cd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95dbd-1afa-4858-a9f9-68bc485f40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02721b6-c00f-4cbd-aac8-48dc7885af14}" ma:internalName="TaxCatchAll" ma:showField="CatchAllData" ma:web="bc195dbd-1afa-4858-a9f9-68bc485f40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431247-DCE7-44D7-9572-8E36A5D004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47c5eb-5e85-4bf4-8db9-975577225647"/>
    <ds:schemaRef ds:uri="bc195dbd-1afa-4858-a9f9-68bc485f40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0FB652-BB90-4969-803C-B11B89D6DB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colors</vt:lpstr>
      <vt:lpstr>images</vt:lpstr>
      <vt:lpstr>images_old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Schicchi, Pedro (BRZ)</dc:creator>
  <cp:lastModifiedBy>Schicchi, Pedro (BRZ)</cp:lastModifiedBy>
  <dcterms:created xsi:type="dcterms:W3CDTF">2015-06-05T18:17:20Z</dcterms:created>
  <dcterms:modified xsi:type="dcterms:W3CDTF">2023-10-23T14:39:40Z</dcterms:modified>
</cp:coreProperties>
</file>