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15" yWindow="-15" windowWidth="19320" windowHeight="12810" tabRatio="902" activeTab="2"/>
  </bookViews>
  <sheets>
    <sheet name="Capa Finatec" sheetId="1" r:id="rId1"/>
    <sheet name="Receita x Despesa" sheetId="4" r:id="rId2"/>
    <sheet name="Exec. Receita e Despesa" sheetId="5" r:id="rId3"/>
  </sheets>
  <externalReferences>
    <externalReference r:id="rId4"/>
    <externalReference r:id="rId5"/>
    <externalReference r:id="rId6"/>
    <externalReference r:id="rId7"/>
  </externalReferences>
  <definedNames>
    <definedName name="_mar4">#REF!</definedName>
    <definedName name="a">#REF!</definedName>
    <definedName name="a5478_">#REF!</definedName>
    <definedName name="anderson" localSheetId="2">#REF!</definedName>
    <definedName name="anderson" localSheetId="1">#REF!</definedName>
    <definedName name="anderson">#REF!</definedName>
    <definedName name="_xlnm.Print_Area" localSheetId="2">'Exec. Receita e Despesa'!$A$1:$I$45</definedName>
    <definedName name="_xlnm.Print_Area" localSheetId="1">'Receita x Despesa'!$A$1:$I$50</definedName>
    <definedName name="as" localSheetId="2">#REF!</definedName>
    <definedName name="as" localSheetId="1">#REF!</definedName>
    <definedName name="as">#REF!</definedName>
    <definedName name="Celetista">#REF!</definedName>
    <definedName name="Descrição" localSheetId="2">#REF!</definedName>
    <definedName name="Descrição" localSheetId="1">#REF!</definedName>
    <definedName name="Descrição">#REF!</definedName>
    <definedName name="di">#REF!</definedName>
    <definedName name="Diária">#REF!</definedName>
    <definedName name="Equipamento_material">#REF!</definedName>
    <definedName name="Equipamentos">#REF!</definedName>
    <definedName name="kksd_sdasd">#REF!</definedName>
    <definedName name="M1_Preparação" localSheetId="2">#REF!</definedName>
    <definedName name="M1_Preparação" localSheetId="1">#REF!</definedName>
    <definedName name="M1_Preparação">#REF!</definedName>
    <definedName name="M2_Primeira_Etapa" localSheetId="2">#REF!</definedName>
    <definedName name="M2_Primeira_Etapa" localSheetId="1">#REF!</definedName>
    <definedName name="M2_Primeira_Etapa">#REF!</definedName>
    <definedName name="M2_Segunda_Etapa" localSheetId="2">#REF!</definedName>
    <definedName name="M2_Segunda_Etapa" localSheetId="1">#REF!</definedName>
    <definedName name="M2_Segunda_Etapa">#REF!</definedName>
    <definedName name="M3_Terceira_Etapa" localSheetId="2">#REF!</definedName>
    <definedName name="M3_Terceira_Etapa" localSheetId="1">#REF!</definedName>
    <definedName name="M3_Terceira_Etapa">#REF!</definedName>
    <definedName name="M4_Quarta_Etapa" localSheetId="2">#REF!</definedName>
    <definedName name="M4_Quarta_Etapa" localSheetId="1">#REF!</definedName>
    <definedName name="M4_Quarta_Etapa">#REF!</definedName>
    <definedName name="MATERIAL_DECONSUMO">#REF!</definedName>
    <definedName name="Metas" localSheetId="2">#REF!</definedName>
    <definedName name="Metas" localSheetId="1">#REF!</definedName>
    <definedName name="Metas">#REF!</definedName>
    <definedName name="novaguia_guia">#REF!</definedName>
    <definedName name="Passagem">'[1]Metas e Atividades'!#REF!</definedName>
    <definedName name="Preparação" localSheetId="2">#REF!</definedName>
    <definedName name="Preparação" localSheetId="1">#REF!</definedName>
    <definedName name="Preparação">#REF!</definedName>
    <definedName name="Primeira_Etapa" localSheetId="2">#REF!</definedName>
    <definedName name="Primeira_Etapa" localSheetId="1">#REF!</definedName>
    <definedName name="Primeira_Etapa">#REF!</definedName>
    <definedName name="Quarta_Etapa" localSheetId="2">#REF!</definedName>
    <definedName name="Quarta_Etapa" localSheetId="1">#REF!</definedName>
    <definedName name="Quarta_Etapa">#REF!</definedName>
    <definedName name="sadsa">#REF!</definedName>
    <definedName name="sdsa">#REF!</definedName>
    <definedName name="Segunda_Etapa" localSheetId="2">#REF!</definedName>
    <definedName name="Segunda_Etapa" localSheetId="1">#REF!</definedName>
    <definedName name="Segunda_Etapa">#REF!</definedName>
    <definedName name="Sheila">#REF!</definedName>
    <definedName name="Terceira_Etapa" localSheetId="2">#REF!</definedName>
    <definedName name="Terceira_Etapa" localSheetId="1">#REF!</definedName>
    <definedName name="Terceira_Etapa">#REF!</definedName>
    <definedName name="terceira_etapa25">#REF!</definedName>
    <definedName name="teste" localSheetId="2">#REF!</definedName>
    <definedName name="teste" localSheetId="1">#REF!</definedName>
    <definedName name="teste">#REF!</definedName>
    <definedName name="Teste_teste" localSheetId="2">#REF!</definedName>
    <definedName name="Teste_teste" localSheetId="1">#REF!</definedName>
    <definedName name="Teste_teste">#REF!</definedName>
  </definedNames>
  <calcPr calcId="145621"/>
</workbook>
</file>

<file path=xl/calcChain.xml><?xml version="1.0" encoding="utf-8"?>
<calcChain xmlns="http://schemas.openxmlformats.org/spreadsheetml/2006/main">
  <c r="G22" i="5" l="1"/>
  <c r="G23" i="5"/>
  <c r="A45" i="5"/>
  <c r="F44" i="5"/>
  <c r="A43" i="5"/>
  <c r="A40" i="5"/>
  <c r="I37" i="5"/>
  <c r="H37" i="5"/>
  <c r="H36" i="5" s="1"/>
  <c r="H38" i="5" s="1"/>
  <c r="E37" i="5"/>
  <c r="D37" i="5"/>
  <c r="D36" i="5" s="1"/>
  <c r="D38" i="5" s="1"/>
  <c r="G36" i="5"/>
  <c r="E36" i="5"/>
  <c r="C36" i="5"/>
  <c r="B36" i="5"/>
  <c r="B38" i="5" s="1"/>
  <c r="E38" i="5" s="1"/>
  <c r="G33" i="5"/>
  <c r="I33" i="5" s="1"/>
  <c r="F33" i="5"/>
  <c r="E33" i="5"/>
  <c r="D33" i="5"/>
  <c r="C33" i="5"/>
  <c r="F32" i="5"/>
  <c r="C32" i="5"/>
  <c r="E32" i="5" s="1"/>
  <c r="B31" i="5"/>
  <c r="I30" i="5"/>
  <c r="H30" i="5"/>
  <c r="F30" i="5"/>
  <c r="E30" i="5"/>
  <c r="D30" i="5"/>
  <c r="B28" i="5"/>
  <c r="G27" i="5"/>
  <c r="F27" i="5"/>
  <c r="D27" i="5"/>
  <c r="F26" i="5"/>
  <c r="D26" i="5"/>
  <c r="F25" i="5"/>
  <c r="D25" i="5"/>
  <c r="G25" i="5"/>
  <c r="F24" i="5"/>
  <c r="D24" i="5"/>
  <c r="F23" i="5"/>
  <c r="F22" i="5"/>
  <c r="B21" i="5"/>
  <c r="B34" i="5" s="1"/>
  <c r="H40" i="4"/>
  <c r="I35" i="4"/>
  <c r="E35" i="4"/>
  <c r="H32" i="4"/>
  <c r="H30" i="4"/>
  <c r="H25" i="4"/>
  <c r="H22" i="4"/>
  <c r="E19" i="4"/>
  <c r="E42" i="4" s="1"/>
  <c r="H27" i="5" l="1"/>
  <c r="C21" i="5"/>
  <c r="E21" i="5" s="1"/>
  <c r="D23" i="5"/>
  <c r="I25" i="5"/>
  <c r="F21" i="5"/>
  <c r="H32" i="5"/>
  <c r="I36" i="5"/>
  <c r="H25" i="5"/>
  <c r="I23" i="5"/>
  <c r="G26" i="5"/>
  <c r="I27" i="5"/>
  <c r="F31" i="5"/>
  <c r="G32" i="5"/>
  <c r="H33" i="5"/>
  <c r="G24" i="5"/>
  <c r="D22" i="5"/>
  <c r="C31" i="5"/>
  <c r="D32" i="5"/>
  <c r="D31" i="5" s="1"/>
  <c r="D29" i="5" s="1"/>
  <c r="H23" i="5"/>
  <c r="F36" i="5"/>
  <c r="F38" i="5" s="1"/>
  <c r="I38" i="5" s="1"/>
  <c r="I19" i="4"/>
  <c r="I42" i="4" s="1"/>
  <c r="J42" i="4" s="1"/>
  <c r="D21" i="5" l="1"/>
  <c r="I26" i="5"/>
  <c r="H26" i="5"/>
  <c r="C29" i="5"/>
  <c r="C28" i="5" s="1"/>
  <c r="E31" i="5"/>
  <c r="E29" i="5" s="1"/>
  <c r="I22" i="5"/>
  <c r="H22" i="5"/>
  <c r="G21" i="5"/>
  <c r="I24" i="5"/>
  <c r="H24" i="5"/>
  <c r="G31" i="5"/>
  <c r="I32" i="5"/>
  <c r="F29" i="5"/>
  <c r="F28" i="5" s="1"/>
  <c r="H31" i="5"/>
  <c r="H29" i="5" s="1"/>
  <c r="H21" i="5" l="1"/>
  <c r="F34" i="5"/>
  <c r="E28" i="5"/>
  <c r="D28" i="5"/>
  <c r="D34" i="5" s="1"/>
  <c r="C34" i="5"/>
  <c r="E34" i="5" s="1"/>
  <c r="G29" i="5"/>
  <c r="G28" i="5" s="1"/>
  <c r="I28" i="5" s="1"/>
  <c r="I31" i="5"/>
  <c r="I29" i="5" s="1"/>
  <c r="H28" i="5" l="1"/>
  <c r="H34" i="5" s="1"/>
  <c r="G34" i="5"/>
  <c r="I34" i="5" s="1"/>
</calcChain>
</file>

<file path=xl/sharedStrings.xml><?xml version="1.0" encoding="utf-8"?>
<sst xmlns="http://schemas.openxmlformats.org/spreadsheetml/2006/main" count="81" uniqueCount="59">
  <si>
    <t>D E M O N S T R A T I V O   D E   R E C E I T A   E   D E S P E S A</t>
  </si>
  <si>
    <t>R E C E I T A   E   D E S P E S A</t>
  </si>
  <si>
    <t xml:space="preserve"> </t>
  </si>
  <si>
    <t>RECEITA</t>
  </si>
  <si>
    <t>DESPESA</t>
  </si>
  <si>
    <t>Valores Recebidos no Período</t>
  </si>
  <si>
    <t>Despesas Realizadas</t>
  </si>
  <si>
    <t>Saldo anterior</t>
  </si>
  <si>
    <t>Data</t>
  </si>
  <si>
    <t>I. DESPESAS CORRENTES</t>
  </si>
  <si>
    <t>II. DESPESAS DE CAPITAL</t>
  </si>
  <si>
    <t xml:space="preserve">      a) Nacional</t>
  </si>
  <si>
    <t xml:space="preserve">      b) Importado</t>
  </si>
  <si>
    <t>Rendimento de Aplicação financeira</t>
  </si>
  <si>
    <t>Aplicações Curto Prazo</t>
  </si>
  <si>
    <t>Conta Corrente</t>
  </si>
  <si>
    <t>Aplicação Financeira</t>
  </si>
  <si>
    <t>Rendimento de aplicação financeira</t>
  </si>
  <si>
    <t>TOTAL</t>
  </si>
  <si>
    <t>Diretor-Financeiro</t>
  </si>
  <si>
    <t>450.720.272-87</t>
  </si>
  <si>
    <t xml:space="preserve">E X E C U Ç Ã O   D A  R E C E I T A   E  D E S P E S A </t>
  </si>
  <si>
    <t>E X E C U Ç Ã O    D A   R E C E I T A    E    D E S P E S A</t>
  </si>
  <si>
    <t>EXECUTADO NO PERÍODO
(Valores em R$)</t>
  </si>
  <si>
    <t>ACUMULADO ATÉ O PERÍODO
(Valores em R$)</t>
  </si>
  <si>
    <t>RUBRICA</t>
  </si>
  <si>
    <t>PREVISTO</t>
  </si>
  <si>
    <t>REALIZADO</t>
  </si>
  <si>
    <t>SALDO</t>
  </si>
  <si>
    <t>(%) REALIZADO</t>
  </si>
  <si>
    <t>Equipamentos e Material Permanente</t>
  </si>
  <si>
    <t xml:space="preserve"> Obras e Instalações</t>
  </si>
  <si>
    <t>III.UTILIZAÇÃO DE RENDIMENTOS</t>
  </si>
  <si>
    <r>
      <rPr>
        <b/>
        <sz val="12"/>
        <color indexed="8"/>
        <rFont val="Arial"/>
        <family val="2"/>
      </rPr>
      <t>Contratante:</t>
    </r>
    <r>
      <rPr>
        <sz val="12"/>
        <color indexed="8"/>
        <rFont val="Arial"/>
        <family val="2"/>
      </rPr>
      <t xml:space="preserve">  IBICT - Instituto Brasileiro de Informação em Ciências e Tecnologia</t>
    </r>
  </si>
  <si>
    <r>
      <rPr>
        <b/>
        <sz val="12"/>
        <color indexed="8"/>
        <rFont val="Arial"/>
        <family val="2"/>
      </rPr>
      <t>Contratada:</t>
    </r>
    <r>
      <rPr>
        <sz val="12"/>
        <color indexed="8"/>
        <rFont val="Arial"/>
        <family val="2"/>
      </rPr>
      <t xml:space="preserve"> FINATEC - Fundação de Empreendimentos Científicos e Tecnológicos</t>
    </r>
  </si>
  <si>
    <t xml:space="preserve">Documento </t>
  </si>
  <si>
    <t>Descrição</t>
  </si>
  <si>
    <t>Valor</t>
  </si>
  <si>
    <t>Bolsa</t>
  </si>
  <si>
    <t>Custo Operacional</t>
  </si>
  <si>
    <t>Evento</t>
  </si>
  <si>
    <t>Material de Consumo</t>
  </si>
  <si>
    <t>STPJ</t>
  </si>
  <si>
    <t>Diárias e Passagens</t>
  </si>
  <si>
    <t xml:space="preserve"> Equipamentos e Material Permanente</t>
  </si>
  <si>
    <t xml:space="preserve">Saldo Conciliado em: </t>
  </si>
  <si>
    <r>
      <t xml:space="preserve">Tarifa Bancária - </t>
    </r>
    <r>
      <rPr>
        <i/>
        <sz val="11"/>
        <color indexed="8"/>
        <rFont val="Arial"/>
        <family val="2"/>
      </rPr>
      <t>Despesa (-)</t>
    </r>
  </si>
  <si>
    <r>
      <t xml:space="preserve">Tarifa Bancária - </t>
    </r>
    <r>
      <rPr>
        <i/>
        <sz val="11"/>
        <color indexed="8"/>
        <rFont val="Arial"/>
        <family val="2"/>
      </rPr>
      <t>Restituição (+)</t>
    </r>
  </si>
  <si>
    <t>Brasília, 25 de maio de 2023.</t>
  </si>
  <si>
    <t>Daniel Monteiro Rosa</t>
  </si>
  <si>
    <t xml:space="preserve">Coordenador </t>
  </si>
  <si>
    <r>
      <rPr>
        <b/>
        <sz val="12"/>
        <color indexed="8"/>
        <rFont val="Arial"/>
        <family val="2"/>
      </rPr>
      <t>Contratante:</t>
    </r>
    <r>
      <rPr>
        <sz val="12"/>
        <color indexed="8"/>
        <rFont val="Arial"/>
        <family val="2"/>
      </rPr>
      <t xml:space="preserve">  </t>
    </r>
    <r>
      <rPr>
        <sz val="12"/>
        <rFont val="Arial"/>
        <family val="2"/>
      </rPr>
      <t>IBICT - Instituto Brasileiro de Informação em Ciências e Tecnologia</t>
    </r>
  </si>
  <si>
    <t xml:space="preserve">  4490.51 Obras e Instalações</t>
  </si>
  <si>
    <t xml:space="preserve">  4490.52 Equipamentos e Material Permanente</t>
  </si>
  <si>
    <t>Diretor - Financeiro</t>
  </si>
  <si>
    <t xml:space="preserve">Título do Projeto: </t>
  </si>
  <si>
    <r>
      <rPr>
        <b/>
        <sz val="12"/>
        <color indexed="8"/>
        <rFont val="Arial"/>
        <family val="2"/>
      </rPr>
      <t>Período de Execução Físico-Financeiro:</t>
    </r>
    <r>
      <rPr>
        <sz val="12"/>
        <color indexed="8"/>
        <rFont val="Arial"/>
        <family val="2"/>
      </rPr>
      <t xml:space="preserve"> </t>
    </r>
  </si>
  <si>
    <r>
      <rPr>
        <b/>
        <sz val="12"/>
        <color indexed="8"/>
        <rFont val="Arial"/>
        <family val="2"/>
      </rPr>
      <t>Período que abrange esta prestação:</t>
    </r>
    <r>
      <rPr>
        <sz val="12"/>
        <color indexed="8"/>
        <rFont val="Arial"/>
        <family val="2"/>
      </rPr>
      <t xml:space="preserve"> </t>
    </r>
  </si>
  <si>
    <t>Período que abrange esta prestação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</si>
</sst>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[$-416]d\-mmm\-yy;@"/>
    <numFmt numFmtId="165" formatCode="#,##0.00_ ;[Red]\-#,##0.00\ "/>
    <numFmt numFmtId="166" formatCode="_(&quot;R$&quot;\ * #,##0.00_);_(&quot;R$&quot;\ * \(#,##0.00\);_(&quot;R$&quot;\ * &quot;-&quot;??_);_(@_)"/>
    <numFmt numFmtId="167" formatCode="_-* #,##0.00_-;\-* #,##0.00_-;_-* &quot;-&quot;??_-;_-@_-"/>
    <numFmt numFmtId="168" formatCode="_-&quot;R$&quot;* #,##0.00_-;\-&quot;R$&quot;* #,##0.00_-;_-&quot;R$&quot;* &quot;-&quot;??_-;_-@_-"/>
    <numFmt numFmtId="169" formatCode="&quot;R$&quot;\ #,##0.00"/>
    <numFmt numFmtId="170" formatCode="0.0%"/>
  </numFmts>
  <fonts count="42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0" tint="-0.499984740745262"/>
      <name val="Arial"/>
      <family val="2"/>
    </font>
    <font>
      <u/>
      <sz val="10"/>
      <name val="Arial"/>
      <family val="2"/>
    </font>
    <font>
      <b/>
      <sz val="17"/>
      <color rgb="FF204C80"/>
      <name val="Tahoma"/>
      <family val="2"/>
    </font>
    <font>
      <b/>
      <sz val="10"/>
      <color rgb="FF204C80"/>
      <name val="Tahoma"/>
      <family val="2"/>
    </font>
    <font>
      <sz val="12"/>
      <color theme="0"/>
      <name val="Arial"/>
      <family val="2"/>
    </font>
    <font>
      <sz val="9"/>
      <name val="Century Gothic"/>
      <family val="2"/>
    </font>
    <font>
      <sz val="10"/>
      <color theme="8" tint="-0.499984740745262"/>
      <name val="Arial"/>
      <family val="2"/>
    </font>
    <font>
      <b/>
      <sz val="12"/>
      <color indexed="8"/>
      <name val="Arial"/>
      <family val="2"/>
    </font>
    <font>
      <sz val="12"/>
      <color theme="1"/>
      <name val="Century Gothic"/>
      <family val="2"/>
    </font>
    <font>
      <sz val="12"/>
      <name val="Century Gothic"/>
      <family val="2"/>
    </font>
    <font>
      <b/>
      <sz val="12"/>
      <color theme="1"/>
      <name val="Century Gothic"/>
      <family val="2"/>
    </font>
    <font>
      <sz val="13"/>
      <name val="Century Gothic"/>
      <family val="2"/>
    </font>
    <font>
      <sz val="10"/>
      <name val="Century Gothic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2"/>
      <color rgb="FFFF0000"/>
      <name val="Arial"/>
      <family val="2"/>
    </font>
    <font>
      <b/>
      <sz val="11"/>
      <color theme="1"/>
      <name val="Arial"/>
      <family val="2"/>
    </font>
    <font>
      <i/>
      <sz val="11"/>
      <color indexed="8"/>
      <name val="Arial"/>
      <family val="2"/>
    </font>
    <font>
      <sz val="11"/>
      <name val="Arial"/>
      <family val="2"/>
    </font>
    <font>
      <sz val="13"/>
      <color rgb="FFFF0000"/>
      <name val="Century Gothic"/>
      <family val="2"/>
    </font>
    <font>
      <b/>
      <sz val="13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sz val="9"/>
      <color theme="1"/>
      <name val="Century Gothic"/>
      <family val="2"/>
    </font>
    <font>
      <sz val="12"/>
      <color theme="0" tint="-0.499984740745262"/>
      <name val="Century Gothic"/>
      <family val="2"/>
    </font>
    <font>
      <b/>
      <sz val="14"/>
      <color theme="0"/>
      <name val="Century Gothic"/>
      <family val="2"/>
    </font>
    <font>
      <sz val="11"/>
      <color indexed="8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u/>
      <sz val="9"/>
      <color theme="1"/>
      <name val="Century Gothic"/>
      <family val="2"/>
    </font>
    <font>
      <u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2F2F2"/>
        <bgColor indexed="8"/>
      </patternFill>
    </fill>
    <fill>
      <patternFill patternType="solid">
        <fgColor theme="0" tint="-4.9989318521683403E-2"/>
        <bgColor indexed="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167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0" fillId="0" borderId="0" xfId="0" applyAlignment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 wrapText="1" shrinkToFit="1"/>
    </xf>
    <xf numFmtId="9" fontId="9" fillId="4" borderId="8" xfId="9" applyFont="1" applyFill="1" applyBorder="1" applyAlignment="1" applyProtection="1">
      <alignment horizontal="center" vertical="center"/>
    </xf>
    <xf numFmtId="9" fontId="6" fillId="3" borderId="0" xfId="9" applyFont="1" applyFill="1" applyBorder="1" applyAlignment="1" applyProtection="1">
      <alignment horizontal="center" vertical="center"/>
    </xf>
    <xf numFmtId="39" fontId="6" fillId="2" borderId="0" xfId="10" applyNumberFormat="1" applyFont="1" applyFill="1" applyBorder="1" applyAlignment="1">
      <alignment vertical="center"/>
    </xf>
    <xf numFmtId="0" fontId="0" fillId="0" borderId="0" xfId="0"/>
    <xf numFmtId="0" fontId="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4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43" fontId="16" fillId="0" borderId="0" xfId="10" applyFont="1" applyAlignment="1">
      <alignment vertical="center"/>
    </xf>
    <xf numFmtId="0" fontId="17" fillId="0" borderId="0" xfId="0" applyFont="1"/>
    <xf numFmtId="0" fontId="8" fillId="4" borderId="9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19" fillId="3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43" fontId="3" fillId="0" borderId="0" xfId="10" applyFont="1" applyBorder="1" applyAlignment="1">
      <alignment vertical="center"/>
    </xf>
    <xf numFmtId="43" fontId="16" fillId="0" borderId="0" xfId="10" applyFont="1" applyBorder="1" applyAlignment="1">
      <alignment vertical="center"/>
    </xf>
    <xf numFmtId="43" fontId="16" fillId="2" borderId="0" xfId="10" applyFont="1" applyFill="1" applyBorder="1" applyAlignment="1">
      <alignment vertical="center"/>
    </xf>
    <xf numFmtId="1" fontId="7" fillId="6" borderId="10" xfId="0" applyNumberFormat="1" applyFont="1" applyFill="1" applyBorder="1" applyAlignment="1">
      <alignment horizontal="center" vertical="center" wrapText="1"/>
    </xf>
    <xf numFmtId="1" fontId="7" fillId="6" borderId="6" xfId="0" applyNumberFormat="1" applyFont="1" applyFill="1" applyBorder="1" applyAlignment="1">
      <alignment horizontal="center" vertical="center" wrapText="1"/>
    </xf>
    <xf numFmtId="1" fontId="7" fillId="6" borderId="7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43" fontId="22" fillId="2" borderId="0" xfId="1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9" fillId="10" borderId="11" xfId="0" applyFont="1" applyFill="1" applyBorder="1" applyAlignment="1">
      <alignment horizontal="left" vertical="center"/>
    </xf>
    <xf numFmtId="168" fontId="9" fillId="10" borderId="11" xfId="0" applyNumberFormat="1" applyFont="1" applyFill="1" applyBorder="1" applyAlignment="1">
      <alignment vertical="center"/>
    </xf>
    <xf numFmtId="39" fontId="9" fillId="3" borderId="11" xfId="10" applyNumberFormat="1" applyFont="1" applyFill="1" applyBorder="1" applyAlignment="1">
      <alignment vertical="center" wrapText="1"/>
    </xf>
    <xf numFmtId="4" fontId="22" fillId="2" borderId="0" xfId="10" applyNumberFormat="1" applyFont="1" applyFill="1" applyBorder="1" applyAlignment="1">
      <alignment horizontal="center" vertical="center"/>
    </xf>
    <xf numFmtId="169" fontId="16" fillId="0" borderId="0" xfId="0" applyNumberFormat="1" applyFont="1" applyAlignment="1">
      <alignment vertical="center"/>
    </xf>
    <xf numFmtId="0" fontId="9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68" fontId="10" fillId="2" borderId="0" xfId="0" applyNumberFormat="1" applyFont="1" applyFill="1" applyBorder="1" applyAlignment="1">
      <alignment horizontal="right" vertical="center"/>
    </xf>
    <xf numFmtId="39" fontId="9" fillId="3" borderId="0" xfId="10" applyNumberFormat="1" applyFont="1" applyFill="1" applyBorder="1" applyAlignment="1">
      <alignment vertical="center"/>
    </xf>
    <xf numFmtId="4" fontId="6" fillId="2" borderId="0" xfId="0" applyNumberFormat="1" applyFont="1" applyFill="1" applyBorder="1" applyAlignment="1">
      <alignment vertical="center"/>
    </xf>
    <xf numFmtId="4" fontId="23" fillId="2" borderId="0" xfId="10" applyNumberFormat="1" applyFont="1" applyFill="1" applyBorder="1" applyAlignment="1">
      <alignment vertical="center"/>
    </xf>
    <xf numFmtId="165" fontId="10" fillId="2" borderId="0" xfId="0" applyNumberFormat="1" applyFont="1" applyFill="1" applyBorder="1" applyAlignment="1">
      <alignment horizontal="right" vertical="center"/>
    </xf>
    <xf numFmtId="164" fontId="9" fillId="2" borderId="0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" fontId="9" fillId="2" borderId="0" xfId="0" applyNumberFormat="1" applyFont="1" applyFill="1" applyBorder="1" applyAlignment="1">
      <alignment horizontal="center" vertical="center"/>
    </xf>
    <xf numFmtId="39" fontId="9" fillId="2" borderId="0" xfId="10" applyNumberFormat="1" applyFont="1" applyFill="1" applyBorder="1" applyAlignment="1">
      <alignment vertical="center" wrapText="1"/>
    </xf>
    <xf numFmtId="39" fontId="6" fillId="3" borderId="0" xfId="10" applyNumberFormat="1" applyFont="1" applyFill="1" applyBorder="1" applyAlignment="1">
      <alignment vertical="center"/>
    </xf>
    <xf numFmtId="4" fontId="9" fillId="2" borderId="0" xfId="0" applyNumberFormat="1" applyFont="1" applyFill="1" applyBorder="1" applyAlignment="1">
      <alignment vertical="center"/>
    </xf>
    <xf numFmtId="14" fontId="24" fillId="2" borderId="0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vertical="center"/>
    </xf>
    <xf numFmtId="49" fontId="24" fillId="2" borderId="0" xfId="0" applyNumberFormat="1" applyFont="1" applyFill="1" applyBorder="1" applyAlignment="1">
      <alignment horizontal="center" vertical="center"/>
    </xf>
    <xf numFmtId="165" fontId="25" fillId="2" borderId="0" xfId="0" applyNumberFormat="1" applyFont="1" applyFill="1" applyBorder="1" applyAlignment="1">
      <alignment horizontal="right" vertical="center"/>
    </xf>
    <xf numFmtId="39" fontId="6" fillId="3" borderId="0" xfId="10" applyNumberFormat="1" applyFont="1" applyFill="1" applyBorder="1" applyAlignment="1">
      <alignment vertical="center" wrapText="1"/>
    </xf>
    <xf numFmtId="0" fontId="24" fillId="3" borderId="0" xfId="0" applyFont="1" applyFill="1" applyBorder="1" applyAlignment="1">
      <alignment vertical="center"/>
    </xf>
    <xf numFmtId="4" fontId="24" fillId="3" borderId="0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24" fillId="2" borderId="0" xfId="0" applyNumberFormat="1" applyFont="1" applyFill="1" applyBorder="1" applyAlignment="1">
      <alignment horizontal="center" vertical="center"/>
    </xf>
    <xf numFmtId="168" fontId="25" fillId="2" borderId="0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vertical="center"/>
    </xf>
    <xf numFmtId="164" fontId="6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vertical="center"/>
    </xf>
    <xf numFmtId="168" fontId="10" fillId="3" borderId="0" xfId="0" applyNumberFormat="1" applyFon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 vertical="center"/>
    </xf>
    <xf numFmtId="168" fontId="26" fillId="3" borderId="0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Border="1" applyAlignment="1">
      <alignment horizontal="right" vertical="center"/>
    </xf>
    <xf numFmtId="0" fontId="24" fillId="2" borderId="0" xfId="0" applyFont="1" applyFill="1" applyBorder="1" applyAlignment="1">
      <alignment vertical="center"/>
    </xf>
    <xf numFmtId="4" fontId="24" fillId="2" borderId="0" xfId="0" applyNumberFormat="1" applyFont="1" applyFill="1" applyBorder="1" applyAlignment="1">
      <alignment vertical="center"/>
    </xf>
    <xf numFmtId="14" fontId="9" fillId="10" borderId="0" xfId="0" applyNumberFormat="1" applyFont="1" applyFill="1" applyBorder="1" applyAlignment="1">
      <alignment horizontal="left" vertical="center"/>
    </xf>
    <xf numFmtId="168" fontId="9" fillId="10" borderId="0" xfId="0" applyNumberFormat="1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/>
    </xf>
    <xf numFmtId="4" fontId="6" fillId="10" borderId="0" xfId="0" applyNumberFormat="1" applyFont="1" applyFill="1" applyBorder="1" applyAlignment="1">
      <alignment vertical="center"/>
    </xf>
    <xf numFmtId="4" fontId="22" fillId="2" borderId="0" xfId="10" applyNumberFormat="1" applyFont="1" applyFill="1" applyBorder="1" applyAlignment="1">
      <alignment vertical="center"/>
    </xf>
    <xf numFmtId="14" fontId="9" fillId="3" borderId="0" xfId="0" applyNumberFormat="1" applyFont="1" applyFill="1" applyBorder="1" applyAlignment="1">
      <alignment horizontal="left" vertical="center"/>
    </xf>
    <xf numFmtId="4" fontId="9" fillId="3" borderId="0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4" fontId="6" fillId="3" borderId="0" xfId="0" applyNumberFormat="1" applyFont="1" applyFill="1" applyBorder="1" applyAlignment="1">
      <alignment vertical="center"/>
    </xf>
    <xf numFmtId="4" fontId="22" fillId="3" borderId="0" xfId="10" applyNumberFormat="1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4" fontId="25" fillId="2" borderId="0" xfId="0" applyNumberFormat="1" applyFont="1" applyFill="1" applyBorder="1" applyAlignment="1">
      <alignment vertical="center"/>
    </xf>
    <xf numFmtId="0" fontId="24" fillId="2" borderId="0" xfId="0" applyFont="1" applyFill="1" applyBorder="1" applyAlignment="1">
      <alignment horizontal="left" vertical="center"/>
    </xf>
    <xf numFmtId="9" fontId="2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27" fillId="2" borderId="0" xfId="0" applyFont="1" applyFill="1" applyBorder="1" applyAlignment="1">
      <alignment horizontal="left" vertical="center"/>
    </xf>
    <xf numFmtId="4" fontId="27" fillId="2" borderId="0" xfId="0" applyNumberFormat="1" applyFont="1" applyFill="1" applyBorder="1" applyAlignment="1">
      <alignment vertical="center"/>
    </xf>
    <xf numFmtId="49" fontId="24" fillId="2" borderId="0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4" fontId="20" fillId="2" borderId="0" xfId="10" applyNumberFormat="1" applyFont="1" applyFill="1" applyBorder="1" applyAlignment="1">
      <alignment vertical="center"/>
    </xf>
    <xf numFmtId="43" fontId="30" fillId="0" borderId="0" xfId="0" applyNumberFormat="1" applyFont="1" applyAlignment="1">
      <alignment vertical="center"/>
    </xf>
    <xf numFmtId="0" fontId="31" fillId="0" borderId="0" xfId="0" applyFont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4" fontId="7" fillId="3" borderId="0" xfId="0" applyNumberFormat="1" applyFont="1" applyFill="1" applyBorder="1" applyAlignment="1">
      <alignment vertical="center"/>
    </xf>
    <xf numFmtId="39" fontId="11" fillId="3" borderId="0" xfId="10" applyNumberFormat="1" applyFont="1" applyFill="1" applyBorder="1" applyAlignment="1">
      <alignment vertical="center"/>
    </xf>
    <xf numFmtId="4" fontId="20" fillId="3" borderId="0" xfId="10" applyNumberFormat="1" applyFont="1" applyFill="1" applyBorder="1" applyAlignment="1">
      <alignment vertical="center"/>
    </xf>
    <xf numFmtId="43" fontId="16" fillId="3" borderId="0" xfId="0" applyNumberFormat="1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4" fontId="33" fillId="5" borderId="0" xfId="1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3" fontId="34" fillId="0" borderId="0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 vertical="center"/>
    </xf>
    <xf numFmtId="43" fontId="34" fillId="0" borderId="0" xfId="10" applyFont="1" applyBorder="1" applyAlignment="1">
      <alignment vertical="center"/>
    </xf>
    <xf numFmtId="0" fontId="36" fillId="4" borderId="0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 wrapText="1"/>
    </xf>
    <xf numFmtId="43" fontId="34" fillId="2" borderId="0" xfId="10" applyFont="1" applyFill="1" applyBorder="1" applyAlignment="1">
      <alignment vertical="center"/>
    </xf>
    <xf numFmtId="1" fontId="9" fillId="7" borderId="0" xfId="0" applyNumberFormat="1" applyFont="1" applyFill="1" applyBorder="1" applyAlignment="1">
      <alignment horizontal="left" vertical="center" wrapText="1"/>
    </xf>
    <xf numFmtId="1" fontId="9" fillId="8" borderId="0" xfId="0" applyNumberFormat="1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43" fontId="38" fillId="2" borderId="0" xfId="10" applyFont="1" applyFill="1" applyBorder="1" applyAlignment="1">
      <alignment vertical="center"/>
    </xf>
    <xf numFmtId="0" fontId="15" fillId="4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4" fontId="38" fillId="2" borderId="0" xfId="1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4" fontId="9" fillId="4" borderId="0" xfId="0" applyNumberFormat="1" applyFont="1" applyFill="1" applyBorder="1" applyAlignment="1" applyProtection="1">
      <alignment vertical="center"/>
    </xf>
    <xf numFmtId="10" fontId="9" fillId="4" borderId="0" xfId="0" applyNumberFormat="1" applyFont="1" applyFill="1" applyBorder="1" applyAlignment="1" applyProtection="1">
      <alignment horizontal="center" vertical="center"/>
    </xf>
    <xf numFmtId="170" fontId="9" fillId="4" borderId="0" xfId="0" applyNumberFormat="1" applyFont="1" applyFill="1" applyBorder="1" applyAlignment="1" applyProtection="1">
      <alignment horizontal="center" vertical="center"/>
    </xf>
    <xf numFmtId="4" fontId="38" fillId="2" borderId="0" xfId="1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4" fontId="9" fillId="5" borderId="0" xfId="0" applyNumberFormat="1" applyFont="1" applyFill="1" applyBorder="1" applyAlignment="1" applyProtection="1">
      <alignment vertical="center"/>
      <protection locked="0"/>
    </xf>
    <xf numFmtId="4" fontId="6" fillId="3" borderId="0" xfId="0" applyNumberFormat="1" applyFont="1" applyFill="1" applyBorder="1" applyAlignment="1" applyProtection="1">
      <alignment vertical="center"/>
    </xf>
    <xf numFmtId="4" fontId="6" fillId="5" borderId="0" xfId="0" applyNumberFormat="1" applyFont="1" applyFill="1" applyBorder="1" applyAlignment="1" applyProtection="1">
      <alignment vertical="center"/>
    </xf>
    <xf numFmtId="10" fontId="6" fillId="5" borderId="0" xfId="0" applyNumberFormat="1" applyFont="1" applyFill="1" applyBorder="1" applyAlignment="1" applyProtection="1">
      <alignment horizontal="center" vertical="center"/>
    </xf>
    <xf numFmtId="4" fontId="9" fillId="3" borderId="0" xfId="0" applyNumberFormat="1" applyFont="1" applyFill="1" applyBorder="1" applyAlignment="1" applyProtection="1">
      <alignment vertical="center"/>
      <protection locked="0"/>
    </xf>
    <xf numFmtId="10" fontId="6" fillId="5" borderId="0" xfId="9" applyNumberFormat="1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left" vertical="center"/>
    </xf>
    <xf numFmtId="165" fontId="9" fillId="4" borderId="8" xfId="0" applyNumberFormat="1" applyFont="1" applyFill="1" applyBorder="1" applyAlignment="1" applyProtection="1">
      <alignment vertical="center"/>
    </xf>
    <xf numFmtId="10" fontId="9" fillId="4" borderId="8" xfId="9" applyNumberFormat="1" applyFont="1" applyFill="1" applyBorder="1" applyAlignment="1" applyProtection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165" fontId="9" fillId="5" borderId="0" xfId="0" applyNumberFormat="1" applyFont="1" applyFill="1" applyBorder="1" applyAlignment="1" applyProtection="1">
      <alignment vertical="center"/>
      <protection locked="0"/>
    </xf>
    <xf numFmtId="165" fontId="9" fillId="3" borderId="0" xfId="0" applyNumberFormat="1" applyFont="1" applyFill="1" applyBorder="1" applyAlignment="1" applyProtection="1">
      <alignment vertical="center"/>
      <protection locked="0"/>
    </xf>
    <xf numFmtId="10" fontId="9" fillId="5" borderId="0" xfId="9" applyNumberFormat="1" applyFont="1" applyFill="1" applyBorder="1" applyAlignment="1" applyProtection="1">
      <alignment horizontal="center" vertical="center"/>
      <protection locked="0"/>
    </xf>
    <xf numFmtId="4" fontId="39" fillId="5" borderId="0" xfId="10" applyNumberFormat="1" applyFont="1" applyFill="1" applyBorder="1" applyAlignment="1">
      <alignment vertical="center"/>
    </xf>
    <xf numFmtId="49" fontId="6" fillId="5" borderId="0" xfId="0" applyNumberFormat="1" applyFont="1" applyFill="1" applyBorder="1" applyAlignment="1">
      <alignment horizontal="left" vertical="center"/>
    </xf>
    <xf numFmtId="165" fontId="6" fillId="5" borderId="0" xfId="0" applyNumberFormat="1" applyFont="1" applyFill="1" applyBorder="1" applyAlignment="1" applyProtection="1">
      <alignment vertical="center"/>
      <protection locked="0"/>
    </xf>
    <xf numFmtId="165" fontId="6" fillId="3" borderId="0" xfId="0" applyNumberFormat="1" applyFont="1" applyFill="1" applyBorder="1" applyAlignment="1" applyProtection="1">
      <alignment vertical="center"/>
    </xf>
    <xf numFmtId="165" fontId="6" fillId="5" borderId="0" xfId="0" applyNumberFormat="1" applyFont="1" applyFill="1" applyBorder="1" applyAlignment="1" applyProtection="1">
      <alignment vertical="center"/>
    </xf>
    <xf numFmtId="165" fontId="6" fillId="3" borderId="0" xfId="0" applyNumberFormat="1" applyFont="1" applyFill="1" applyBorder="1" applyAlignment="1" applyProtection="1">
      <alignment vertical="center"/>
      <protection locked="0"/>
    </xf>
    <xf numFmtId="165" fontId="9" fillId="3" borderId="0" xfId="0" applyNumberFormat="1" applyFont="1" applyFill="1" applyBorder="1" applyAlignment="1" applyProtection="1">
      <alignment vertical="center"/>
    </xf>
    <xf numFmtId="165" fontId="9" fillId="5" borderId="0" xfId="0" applyNumberFormat="1" applyFont="1" applyFill="1" applyBorder="1" applyAlignment="1" applyProtection="1">
      <alignment vertical="center"/>
    </xf>
    <xf numFmtId="10" fontId="9" fillId="5" borderId="0" xfId="9" applyNumberFormat="1" applyFont="1" applyFill="1" applyBorder="1" applyAlignment="1" applyProtection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0" fontId="9" fillId="9" borderId="8" xfId="0" applyFont="1" applyFill="1" applyBorder="1" applyAlignment="1">
      <alignment horizontal="center" vertical="center"/>
    </xf>
    <xf numFmtId="14" fontId="9" fillId="2" borderId="0" xfId="0" applyNumberFormat="1" applyFont="1" applyFill="1" applyBorder="1" applyAlignment="1">
      <alignment horizontal="left" vertical="center"/>
    </xf>
    <xf numFmtId="4" fontId="6" fillId="2" borderId="0" xfId="0" applyNumberFormat="1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wrapText="1"/>
    </xf>
    <xf numFmtId="4" fontId="39" fillId="2" borderId="0" xfId="1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40" fillId="0" borderId="0" xfId="0" applyFont="1" applyBorder="1" applyAlignment="1">
      <alignment horizontal="center" vertical="center"/>
    </xf>
    <xf numFmtId="0" fontId="41" fillId="3" borderId="0" xfId="0" applyFont="1" applyFill="1" applyBorder="1" applyAlignment="1">
      <alignment vertical="center"/>
    </xf>
    <xf numFmtId="0" fontId="40" fillId="0" borderId="0" xfId="0" applyFont="1" applyBorder="1" applyAlignment="1">
      <alignment vertical="center"/>
    </xf>
  </cellXfs>
  <cellStyles count="11">
    <cellStyle name="Moeda 2" xfId="1"/>
    <cellStyle name="Moeda 3" xfId="8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Porcentagem 2" xfId="9"/>
    <cellStyle name="Vírgula 2" xfId="7"/>
    <cellStyle name="Vírgula 3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1028700</xdr:colOff>
      <xdr:row>5</xdr:row>
      <xdr:rowOff>123825</xdr:rowOff>
    </xdr:to>
    <xdr:pic>
      <xdr:nvPicPr>
        <xdr:cNvPr id="2" name="Imagem 2" descr="logoIbict1.png — Português (Brasil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9092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1266825</xdr:colOff>
      <xdr:row>0</xdr:row>
      <xdr:rowOff>152400</xdr:rowOff>
    </xdr:from>
    <xdr:to>
      <xdr:col>9</xdr:col>
      <xdr:colOff>0</xdr:colOff>
      <xdr:row>5</xdr:row>
      <xdr:rowOff>76200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52400"/>
          <a:ext cx="40100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285750</xdr:colOff>
      <xdr:row>4</xdr:row>
      <xdr:rowOff>133350</xdr:rowOff>
    </xdr:to>
    <xdr:pic>
      <xdr:nvPicPr>
        <xdr:cNvPr id="2" name="Imagem 1" descr="logoIbict1.png — Português (Brasil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619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0</xdr:row>
      <xdr:rowOff>47625</xdr:rowOff>
    </xdr:from>
    <xdr:to>
      <xdr:col>8</xdr:col>
      <xdr:colOff>1038225</xdr:colOff>
      <xdr:row>5</xdr:row>
      <xdr:rowOff>0</xdr:rowOff>
    </xdr:to>
    <xdr:pic>
      <xdr:nvPicPr>
        <xdr:cNvPr id="3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47625"/>
          <a:ext cx="39909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sa/remodelospreenchidosbrisa/PC%20FINAL-%20FUB%20FD%20-%206858%2001-01-22%20&#224;%2031-01-20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ftex/Desktop/remodelospreenchidosbrisa/2&#170;%20PC%20-%20IBICT%207262%20-%2009-08-22%20&#224;%2030-05-2023%20-%20Consolidad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PC%20-%20PRESTA&#199;&#213;ES%20DE%20CONTAS/%5bVIGENTES%5d/NPC%20-%20FUB/NPC%20-%20FUB%20-%20PROJETOS/6745%20-FUB-FT-DIFT/3&#170;%20PC%20Parcial/3&#170;%20PC%20Parcial%20-%20FUB-FT%20-%206745%2001.06.21%20a%2030.04.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erson/Desktop/40TENA/FUB%20-%20FD%20DINTER%20-%206033/FUB%20-%20FD%20DINTER%206033%20-%20PCF%20-%2012.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sa"/>
      <sheetName val="Bolsas "/>
      <sheetName val="Custo Operacional"/>
      <sheetName val="Evento"/>
      <sheetName val="Diárias e Passagens"/>
      <sheetName val="Material de Consumo"/>
      <sheetName val="STPJ"/>
      <sheetName val="Rendimento de Aplicação"/>
      <sheetName val="Conciliação Bancária"/>
    </sheetNames>
    <sheetDataSet>
      <sheetData sheetId="0"/>
      <sheetData sheetId="1">
        <row r="33">
          <cell r="H33">
            <v>0</v>
          </cell>
        </row>
        <row r="44">
          <cell r="A44" t="str">
            <v>Brasília, 25 de maio de 2023.</v>
          </cell>
        </row>
        <row r="48">
          <cell r="A48" t="str">
            <v>Daniel Monteiro Rosa</v>
          </cell>
        </row>
        <row r="49">
          <cell r="G49" t="str">
            <v xml:space="preserve">Coordenador </v>
          </cell>
        </row>
        <row r="50">
          <cell r="A50" t="str">
            <v>450.720.272-87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Receita x Despesa"/>
      <sheetName val="Exec. Receita e Despeza"/>
      <sheetName val="Demonstrativo de receita"/>
      <sheetName val="Diárias"/>
      <sheetName val="Passagens e Desp Locomoção"/>
      <sheetName val="OSTJ - PJ"/>
      <sheetName val="Mat de Consumo"/>
      <sheetName val="Estágiario"/>
      <sheetName val="Equip.Material Perm "/>
      <sheetName val="Relação de Bens"/>
      <sheetName val="Conciliação Bancária"/>
      <sheetName val="Rendimento de Aplic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 Finatec"/>
      <sheetName val="Capa Finatec (2)"/>
      <sheetName val="Receita x Despesa"/>
      <sheetName val="Exec. Receita e Despesa"/>
      <sheetName val="Relação de Pagamentos"/>
      <sheetName val="OSTF - Autônomo"/>
      <sheetName val="OST - 20%"/>
      <sheetName val="OSTF - BOLSA"/>
      <sheetName val="PESSOAL CIVIL"/>
      <sheetName val="OB. PATRONAIS"/>
      <sheetName val="OSTJ - DOA"/>
      <sheetName val="OSTJ - ST"/>
      <sheetName val="Licença de Software"/>
      <sheetName val="Obras e Instalações"/>
      <sheetName val="EPM - Nacional"/>
      <sheetName val="EPM - Importado"/>
      <sheetName val="Relação de Bens"/>
      <sheetName val="Conciliação Bancária"/>
      <sheetName val="Rendimento de Aplicação"/>
      <sheetName val="Planilha1"/>
      <sheetName val="Metas e Atividades"/>
      <sheetName val="Base_Metas e Atividades"/>
    </sheetNames>
    <sheetDataSet>
      <sheetData sheetId="0"/>
      <sheetData sheetId="1"/>
      <sheetData sheetId="2" refreshError="1">
        <row r="28">
          <cell r="I2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R36"/>
  <sheetViews>
    <sheetView topLeftCell="A19" workbookViewId="0">
      <selection activeCell="K33" sqref="K33:K34"/>
    </sheetView>
  </sheetViews>
  <sheetFormatPr defaultRowHeight="12.75" x14ac:dyDescent="0.2"/>
  <cols>
    <col min="4" max="4" width="5.5703125" customWidth="1"/>
    <col min="10" max="10" width="5.85546875" customWidth="1"/>
    <col min="13" max="13" width="7.140625" customWidth="1"/>
  </cols>
  <sheetData>
    <row r="2" spans="2:12" ht="21.75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8.25" customHeight="1" x14ac:dyDescent="0.2"/>
    <row r="4" spans="2:12" x14ac:dyDescent="0.2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</row>
    <row r="6" spans="2:12" x14ac:dyDescent="0.2">
      <c r="B6" s="6"/>
      <c r="C6" s="5"/>
      <c r="D6" s="5"/>
    </row>
    <row r="7" spans="2:12" x14ac:dyDescent="0.2">
      <c r="B7" s="5"/>
      <c r="C7" s="5"/>
      <c r="D7" s="5"/>
    </row>
    <row r="9" spans="2:12" x14ac:dyDescent="0.2">
      <c r="B9" s="6"/>
      <c r="C9" s="5"/>
      <c r="D9" s="5"/>
      <c r="H9" s="3"/>
    </row>
    <row r="10" spans="2:12" x14ac:dyDescent="0.2">
      <c r="B10" s="5"/>
      <c r="C10" s="5"/>
      <c r="D10" s="5"/>
    </row>
    <row r="11" spans="2:12" x14ac:dyDescent="0.2">
      <c r="B11" s="5"/>
      <c r="C11" s="5"/>
      <c r="D11" s="5"/>
    </row>
    <row r="12" spans="2:12" x14ac:dyDescent="0.2">
      <c r="B12" s="5"/>
      <c r="C12" s="5"/>
      <c r="D12" s="5"/>
      <c r="J12" s="3"/>
    </row>
    <row r="13" spans="2:12" ht="9.75" customHeight="1" x14ac:dyDescent="0.2"/>
    <row r="14" spans="2:12" x14ac:dyDescent="0.2">
      <c r="B14" s="6"/>
      <c r="C14" s="5"/>
      <c r="D14" s="5"/>
    </row>
    <row r="15" spans="2:12" x14ac:dyDescent="0.2">
      <c r="B15" s="5"/>
      <c r="C15" s="5"/>
      <c r="D15" s="5"/>
    </row>
    <row r="16" spans="2:12" ht="6.75" customHeight="1" x14ac:dyDescent="0.2"/>
    <row r="17" spans="2:18" x14ac:dyDescent="0.2">
      <c r="B17" s="6"/>
      <c r="C17" s="5"/>
      <c r="D17" s="5"/>
      <c r="H17" s="6"/>
      <c r="I17" s="5"/>
      <c r="J17" s="5"/>
    </row>
    <row r="18" spans="2:18" x14ac:dyDescent="0.2">
      <c r="B18" s="5"/>
      <c r="C18" s="5"/>
      <c r="D18" s="5"/>
      <c r="H18" s="5"/>
      <c r="I18" s="5"/>
      <c r="J18" s="5"/>
      <c r="K18" s="3"/>
    </row>
    <row r="19" spans="2:18" x14ac:dyDescent="0.2">
      <c r="B19" s="6"/>
      <c r="C19" s="5"/>
      <c r="D19" s="5"/>
      <c r="H19" s="6"/>
      <c r="I19" s="5"/>
      <c r="J19" s="5"/>
    </row>
    <row r="20" spans="2:18" x14ac:dyDescent="0.2">
      <c r="B20" s="5"/>
      <c r="C20" s="5"/>
      <c r="D20" s="5"/>
      <c r="H20" s="5"/>
      <c r="I20" s="5"/>
      <c r="J20" s="5"/>
    </row>
    <row r="21" spans="2:18" x14ac:dyDescent="0.2">
      <c r="B21" s="6"/>
      <c r="C21" s="5"/>
      <c r="D21" s="5"/>
      <c r="H21" s="6"/>
      <c r="I21" s="5"/>
      <c r="J21" s="5"/>
    </row>
    <row r="22" spans="2:18" x14ac:dyDescent="0.2">
      <c r="B22" s="5"/>
      <c r="C22" s="5"/>
      <c r="D22" s="5"/>
      <c r="H22" s="5"/>
      <c r="I22" s="5"/>
      <c r="J22" s="5"/>
    </row>
    <row r="23" spans="2:18" x14ac:dyDescent="0.2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2:18" x14ac:dyDescent="0.2">
      <c r="N24" s="3"/>
    </row>
    <row r="25" spans="2:18" ht="6.75" customHeight="1" x14ac:dyDescent="0.2">
      <c r="R25" s="3"/>
    </row>
    <row r="26" spans="2:18" x14ac:dyDescent="0.2">
      <c r="B26" s="6"/>
      <c r="C26" s="5"/>
      <c r="D26" s="5"/>
    </row>
    <row r="27" spans="2:18" x14ac:dyDescent="0.2">
      <c r="B27" s="5"/>
      <c r="C27" s="5"/>
      <c r="D27" s="5"/>
      <c r="G27" s="3"/>
    </row>
    <row r="28" spans="2:18" x14ac:dyDescent="0.2">
      <c r="B28" s="5"/>
      <c r="C28" s="5"/>
      <c r="D28" s="5"/>
    </row>
    <row r="30" spans="2:18" x14ac:dyDescent="0.2">
      <c r="B30" s="6"/>
      <c r="C30" s="5"/>
      <c r="D30" s="5"/>
    </row>
    <row r="31" spans="2:18" x14ac:dyDescent="0.2">
      <c r="B31" s="5"/>
      <c r="C31" s="5"/>
      <c r="D31" s="5"/>
    </row>
    <row r="32" spans="2:18" x14ac:dyDescent="0.2">
      <c r="B32" s="5"/>
      <c r="C32" s="5"/>
      <c r="D32" s="5"/>
      <c r="M32" s="3"/>
    </row>
    <row r="34" spans="2:4" x14ac:dyDescent="0.2">
      <c r="B34" s="7"/>
      <c r="C34" s="5"/>
      <c r="D34" s="5"/>
    </row>
    <row r="35" spans="2:4" x14ac:dyDescent="0.2">
      <c r="B35" s="5"/>
      <c r="C35" s="5"/>
      <c r="D35" s="5"/>
    </row>
    <row r="36" spans="2:4" x14ac:dyDescent="0.2">
      <c r="B36" s="5"/>
      <c r="C36" s="5"/>
      <c r="D36" s="5"/>
    </row>
  </sheetData>
  <mergeCells count="2">
    <mergeCell ref="B23:L23"/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1D89B9"/>
  </sheetPr>
  <dimension ref="A1:M83"/>
  <sheetViews>
    <sheetView showGridLines="0" view="pageBreakPreview" zoomScale="90" zoomScaleNormal="90" zoomScaleSheetLayoutView="90" workbookViewId="0">
      <selection activeCell="G27" sqref="G27"/>
    </sheetView>
  </sheetViews>
  <sheetFormatPr defaultRowHeight="14.25" x14ac:dyDescent="0.2"/>
  <cols>
    <col min="1" max="1" width="15.140625" style="18" customWidth="1"/>
    <col min="2" max="2" width="23.28515625" style="18" customWidth="1"/>
    <col min="3" max="3" width="30.7109375" style="18" customWidth="1"/>
    <col min="4" max="5" width="20.7109375" style="18" customWidth="1"/>
    <col min="6" max="6" width="0.28515625" style="19" customWidth="1"/>
    <col min="7" max="7" width="37.7109375" style="18" customWidth="1"/>
    <col min="8" max="9" width="20.7109375" style="18" customWidth="1"/>
    <col min="10" max="10" width="16.7109375" style="19" customWidth="1"/>
    <col min="11" max="11" width="11.7109375" style="18" bestFit="1" customWidth="1"/>
    <col min="12" max="12" width="12.140625" style="18" customWidth="1"/>
    <col min="13" max="13" width="12.42578125" style="18" bestFit="1" customWidth="1"/>
    <col min="14" max="256" width="9.140625" style="18"/>
    <col min="257" max="257" width="15.140625" style="18" customWidth="1"/>
    <col min="258" max="258" width="23.28515625" style="18" customWidth="1"/>
    <col min="259" max="259" width="30.7109375" style="18" customWidth="1"/>
    <col min="260" max="261" width="20.7109375" style="18" customWidth="1"/>
    <col min="262" max="262" width="0.28515625" style="18" customWidth="1"/>
    <col min="263" max="263" width="37.7109375" style="18" customWidth="1"/>
    <col min="264" max="265" width="20.7109375" style="18" customWidth="1"/>
    <col min="266" max="266" width="16.7109375" style="18" customWidth="1"/>
    <col min="267" max="267" width="11.7109375" style="18" bestFit="1" customWidth="1"/>
    <col min="268" max="268" width="12.140625" style="18" customWidth="1"/>
    <col min="269" max="269" width="12.42578125" style="18" bestFit="1" customWidth="1"/>
    <col min="270" max="512" width="9.140625" style="18"/>
    <col min="513" max="513" width="15.140625" style="18" customWidth="1"/>
    <col min="514" max="514" width="23.28515625" style="18" customWidth="1"/>
    <col min="515" max="515" width="30.7109375" style="18" customWidth="1"/>
    <col min="516" max="517" width="20.7109375" style="18" customWidth="1"/>
    <col min="518" max="518" width="0.28515625" style="18" customWidth="1"/>
    <col min="519" max="519" width="37.7109375" style="18" customWidth="1"/>
    <col min="520" max="521" width="20.7109375" style="18" customWidth="1"/>
    <col min="522" max="522" width="16.7109375" style="18" customWidth="1"/>
    <col min="523" max="523" width="11.7109375" style="18" bestFit="1" customWidth="1"/>
    <col min="524" max="524" width="12.140625" style="18" customWidth="1"/>
    <col min="525" max="525" width="12.42578125" style="18" bestFit="1" customWidth="1"/>
    <col min="526" max="768" width="9.140625" style="18"/>
    <col min="769" max="769" width="15.140625" style="18" customWidth="1"/>
    <col min="770" max="770" width="23.28515625" style="18" customWidth="1"/>
    <col min="771" max="771" width="30.7109375" style="18" customWidth="1"/>
    <col min="772" max="773" width="20.7109375" style="18" customWidth="1"/>
    <col min="774" max="774" width="0.28515625" style="18" customWidth="1"/>
    <col min="775" max="775" width="37.7109375" style="18" customWidth="1"/>
    <col min="776" max="777" width="20.7109375" style="18" customWidth="1"/>
    <col min="778" max="778" width="16.7109375" style="18" customWidth="1"/>
    <col min="779" max="779" width="11.7109375" style="18" bestFit="1" customWidth="1"/>
    <col min="780" max="780" width="12.140625" style="18" customWidth="1"/>
    <col min="781" max="781" width="12.42578125" style="18" bestFit="1" customWidth="1"/>
    <col min="782" max="1024" width="9.140625" style="18"/>
    <col min="1025" max="1025" width="15.140625" style="18" customWidth="1"/>
    <col min="1026" max="1026" width="23.28515625" style="18" customWidth="1"/>
    <col min="1027" max="1027" width="30.7109375" style="18" customWidth="1"/>
    <col min="1028" max="1029" width="20.7109375" style="18" customWidth="1"/>
    <col min="1030" max="1030" width="0.28515625" style="18" customWidth="1"/>
    <col min="1031" max="1031" width="37.7109375" style="18" customWidth="1"/>
    <col min="1032" max="1033" width="20.7109375" style="18" customWidth="1"/>
    <col min="1034" max="1034" width="16.7109375" style="18" customWidth="1"/>
    <col min="1035" max="1035" width="11.7109375" style="18" bestFit="1" customWidth="1"/>
    <col min="1036" max="1036" width="12.140625" style="18" customWidth="1"/>
    <col min="1037" max="1037" width="12.42578125" style="18" bestFit="1" customWidth="1"/>
    <col min="1038" max="1280" width="9.140625" style="18"/>
    <col min="1281" max="1281" width="15.140625" style="18" customWidth="1"/>
    <col min="1282" max="1282" width="23.28515625" style="18" customWidth="1"/>
    <col min="1283" max="1283" width="30.7109375" style="18" customWidth="1"/>
    <col min="1284" max="1285" width="20.7109375" style="18" customWidth="1"/>
    <col min="1286" max="1286" width="0.28515625" style="18" customWidth="1"/>
    <col min="1287" max="1287" width="37.7109375" style="18" customWidth="1"/>
    <col min="1288" max="1289" width="20.7109375" style="18" customWidth="1"/>
    <col min="1290" max="1290" width="16.7109375" style="18" customWidth="1"/>
    <col min="1291" max="1291" width="11.7109375" style="18" bestFit="1" customWidth="1"/>
    <col min="1292" max="1292" width="12.140625" style="18" customWidth="1"/>
    <col min="1293" max="1293" width="12.42578125" style="18" bestFit="1" customWidth="1"/>
    <col min="1294" max="1536" width="9.140625" style="18"/>
    <col min="1537" max="1537" width="15.140625" style="18" customWidth="1"/>
    <col min="1538" max="1538" width="23.28515625" style="18" customWidth="1"/>
    <col min="1539" max="1539" width="30.7109375" style="18" customWidth="1"/>
    <col min="1540" max="1541" width="20.7109375" style="18" customWidth="1"/>
    <col min="1542" max="1542" width="0.28515625" style="18" customWidth="1"/>
    <col min="1543" max="1543" width="37.7109375" style="18" customWidth="1"/>
    <col min="1544" max="1545" width="20.7109375" style="18" customWidth="1"/>
    <col min="1546" max="1546" width="16.7109375" style="18" customWidth="1"/>
    <col min="1547" max="1547" width="11.7109375" style="18" bestFit="1" customWidth="1"/>
    <col min="1548" max="1548" width="12.140625" style="18" customWidth="1"/>
    <col min="1549" max="1549" width="12.42578125" style="18" bestFit="1" customWidth="1"/>
    <col min="1550" max="1792" width="9.140625" style="18"/>
    <col min="1793" max="1793" width="15.140625" style="18" customWidth="1"/>
    <col min="1794" max="1794" width="23.28515625" style="18" customWidth="1"/>
    <col min="1795" max="1795" width="30.7109375" style="18" customWidth="1"/>
    <col min="1796" max="1797" width="20.7109375" style="18" customWidth="1"/>
    <col min="1798" max="1798" width="0.28515625" style="18" customWidth="1"/>
    <col min="1799" max="1799" width="37.7109375" style="18" customWidth="1"/>
    <col min="1800" max="1801" width="20.7109375" style="18" customWidth="1"/>
    <col min="1802" max="1802" width="16.7109375" style="18" customWidth="1"/>
    <col min="1803" max="1803" width="11.7109375" style="18" bestFit="1" customWidth="1"/>
    <col min="1804" max="1804" width="12.140625" style="18" customWidth="1"/>
    <col min="1805" max="1805" width="12.42578125" style="18" bestFit="1" customWidth="1"/>
    <col min="1806" max="2048" width="9.140625" style="18"/>
    <col min="2049" max="2049" width="15.140625" style="18" customWidth="1"/>
    <col min="2050" max="2050" width="23.28515625" style="18" customWidth="1"/>
    <col min="2051" max="2051" width="30.7109375" style="18" customWidth="1"/>
    <col min="2052" max="2053" width="20.7109375" style="18" customWidth="1"/>
    <col min="2054" max="2054" width="0.28515625" style="18" customWidth="1"/>
    <col min="2055" max="2055" width="37.7109375" style="18" customWidth="1"/>
    <col min="2056" max="2057" width="20.7109375" style="18" customWidth="1"/>
    <col min="2058" max="2058" width="16.7109375" style="18" customWidth="1"/>
    <col min="2059" max="2059" width="11.7109375" style="18" bestFit="1" customWidth="1"/>
    <col min="2060" max="2060" width="12.140625" style="18" customWidth="1"/>
    <col min="2061" max="2061" width="12.42578125" style="18" bestFit="1" customWidth="1"/>
    <col min="2062" max="2304" width="9.140625" style="18"/>
    <col min="2305" max="2305" width="15.140625" style="18" customWidth="1"/>
    <col min="2306" max="2306" width="23.28515625" style="18" customWidth="1"/>
    <col min="2307" max="2307" width="30.7109375" style="18" customWidth="1"/>
    <col min="2308" max="2309" width="20.7109375" style="18" customWidth="1"/>
    <col min="2310" max="2310" width="0.28515625" style="18" customWidth="1"/>
    <col min="2311" max="2311" width="37.7109375" style="18" customWidth="1"/>
    <col min="2312" max="2313" width="20.7109375" style="18" customWidth="1"/>
    <col min="2314" max="2314" width="16.7109375" style="18" customWidth="1"/>
    <col min="2315" max="2315" width="11.7109375" style="18" bestFit="1" customWidth="1"/>
    <col min="2316" max="2316" width="12.140625" style="18" customWidth="1"/>
    <col min="2317" max="2317" width="12.42578125" style="18" bestFit="1" customWidth="1"/>
    <col min="2318" max="2560" width="9.140625" style="18"/>
    <col min="2561" max="2561" width="15.140625" style="18" customWidth="1"/>
    <col min="2562" max="2562" width="23.28515625" style="18" customWidth="1"/>
    <col min="2563" max="2563" width="30.7109375" style="18" customWidth="1"/>
    <col min="2564" max="2565" width="20.7109375" style="18" customWidth="1"/>
    <col min="2566" max="2566" width="0.28515625" style="18" customWidth="1"/>
    <col min="2567" max="2567" width="37.7109375" style="18" customWidth="1"/>
    <col min="2568" max="2569" width="20.7109375" style="18" customWidth="1"/>
    <col min="2570" max="2570" width="16.7109375" style="18" customWidth="1"/>
    <col min="2571" max="2571" width="11.7109375" style="18" bestFit="1" customWidth="1"/>
    <col min="2572" max="2572" width="12.140625" style="18" customWidth="1"/>
    <col min="2573" max="2573" width="12.42578125" style="18" bestFit="1" customWidth="1"/>
    <col min="2574" max="2816" width="9.140625" style="18"/>
    <col min="2817" max="2817" width="15.140625" style="18" customWidth="1"/>
    <col min="2818" max="2818" width="23.28515625" style="18" customWidth="1"/>
    <col min="2819" max="2819" width="30.7109375" style="18" customWidth="1"/>
    <col min="2820" max="2821" width="20.7109375" style="18" customWidth="1"/>
    <col min="2822" max="2822" width="0.28515625" style="18" customWidth="1"/>
    <col min="2823" max="2823" width="37.7109375" style="18" customWidth="1"/>
    <col min="2824" max="2825" width="20.7109375" style="18" customWidth="1"/>
    <col min="2826" max="2826" width="16.7109375" style="18" customWidth="1"/>
    <col min="2827" max="2827" width="11.7109375" style="18" bestFit="1" customWidth="1"/>
    <col min="2828" max="2828" width="12.140625" style="18" customWidth="1"/>
    <col min="2829" max="2829" width="12.42578125" style="18" bestFit="1" customWidth="1"/>
    <col min="2830" max="3072" width="9.140625" style="18"/>
    <col min="3073" max="3073" width="15.140625" style="18" customWidth="1"/>
    <col min="3074" max="3074" width="23.28515625" style="18" customWidth="1"/>
    <col min="3075" max="3075" width="30.7109375" style="18" customWidth="1"/>
    <col min="3076" max="3077" width="20.7109375" style="18" customWidth="1"/>
    <col min="3078" max="3078" width="0.28515625" style="18" customWidth="1"/>
    <col min="3079" max="3079" width="37.7109375" style="18" customWidth="1"/>
    <col min="3080" max="3081" width="20.7109375" style="18" customWidth="1"/>
    <col min="3082" max="3082" width="16.7109375" style="18" customWidth="1"/>
    <col min="3083" max="3083" width="11.7109375" style="18" bestFit="1" customWidth="1"/>
    <col min="3084" max="3084" width="12.140625" style="18" customWidth="1"/>
    <col min="3085" max="3085" width="12.42578125" style="18" bestFit="1" customWidth="1"/>
    <col min="3086" max="3328" width="9.140625" style="18"/>
    <col min="3329" max="3329" width="15.140625" style="18" customWidth="1"/>
    <col min="3330" max="3330" width="23.28515625" style="18" customWidth="1"/>
    <col min="3331" max="3331" width="30.7109375" style="18" customWidth="1"/>
    <col min="3332" max="3333" width="20.7109375" style="18" customWidth="1"/>
    <col min="3334" max="3334" width="0.28515625" style="18" customWidth="1"/>
    <col min="3335" max="3335" width="37.7109375" style="18" customWidth="1"/>
    <col min="3336" max="3337" width="20.7109375" style="18" customWidth="1"/>
    <col min="3338" max="3338" width="16.7109375" style="18" customWidth="1"/>
    <col min="3339" max="3339" width="11.7109375" style="18" bestFit="1" customWidth="1"/>
    <col min="3340" max="3340" width="12.140625" style="18" customWidth="1"/>
    <col min="3341" max="3341" width="12.42578125" style="18" bestFit="1" customWidth="1"/>
    <col min="3342" max="3584" width="9.140625" style="18"/>
    <col min="3585" max="3585" width="15.140625" style="18" customWidth="1"/>
    <col min="3586" max="3586" width="23.28515625" style="18" customWidth="1"/>
    <col min="3587" max="3587" width="30.7109375" style="18" customWidth="1"/>
    <col min="3588" max="3589" width="20.7109375" style="18" customWidth="1"/>
    <col min="3590" max="3590" width="0.28515625" style="18" customWidth="1"/>
    <col min="3591" max="3591" width="37.7109375" style="18" customWidth="1"/>
    <col min="3592" max="3593" width="20.7109375" style="18" customWidth="1"/>
    <col min="3594" max="3594" width="16.7109375" style="18" customWidth="1"/>
    <col min="3595" max="3595" width="11.7109375" style="18" bestFit="1" customWidth="1"/>
    <col min="3596" max="3596" width="12.140625" style="18" customWidth="1"/>
    <col min="3597" max="3597" width="12.42578125" style="18" bestFit="1" customWidth="1"/>
    <col min="3598" max="3840" width="9.140625" style="18"/>
    <col min="3841" max="3841" width="15.140625" style="18" customWidth="1"/>
    <col min="3842" max="3842" width="23.28515625" style="18" customWidth="1"/>
    <col min="3843" max="3843" width="30.7109375" style="18" customWidth="1"/>
    <col min="3844" max="3845" width="20.7109375" style="18" customWidth="1"/>
    <col min="3846" max="3846" width="0.28515625" style="18" customWidth="1"/>
    <col min="3847" max="3847" width="37.7109375" style="18" customWidth="1"/>
    <col min="3848" max="3849" width="20.7109375" style="18" customWidth="1"/>
    <col min="3850" max="3850" width="16.7109375" style="18" customWidth="1"/>
    <col min="3851" max="3851" width="11.7109375" style="18" bestFit="1" customWidth="1"/>
    <col min="3852" max="3852" width="12.140625" style="18" customWidth="1"/>
    <col min="3853" max="3853" width="12.42578125" style="18" bestFit="1" customWidth="1"/>
    <col min="3854" max="4096" width="9.140625" style="18"/>
    <col min="4097" max="4097" width="15.140625" style="18" customWidth="1"/>
    <col min="4098" max="4098" width="23.28515625" style="18" customWidth="1"/>
    <col min="4099" max="4099" width="30.7109375" style="18" customWidth="1"/>
    <col min="4100" max="4101" width="20.7109375" style="18" customWidth="1"/>
    <col min="4102" max="4102" width="0.28515625" style="18" customWidth="1"/>
    <col min="4103" max="4103" width="37.7109375" style="18" customWidth="1"/>
    <col min="4104" max="4105" width="20.7109375" style="18" customWidth="1"/>
    <col min="4106" max="4106" width="16.7109375" style="18" customWidth="1"/>
    <col min="4107" max="4107" width="11.7109375" style="18" bestFit="1" customWidth="1"/>
    <col min="4108" max="4108" width="12.140625" style="18" customWidth="1"/>
    <col min="4109" max="4109" width="12.42578125" style="18" bestFit="1" customWidth="1"/>
    <col min="4110" max="4352" width="9.140625" style="18"/>
    <col min="4353" max="4353" width="15.140625" style="18" customWidth="1"/>
    <col min="4354" max="4354" width="23.28515625" style="18" customWidth="1"/>
    <col min="4355" max="4355" width="30.7109375" style="18" customWidth="1"/>
    <col min="4356" max="4357" width="20.7109375" style="18" customWidth="1"/>
    <col min="4358" max="4358" width="0.28515625" style="18" customWidth="1"/>
    <col min="4359" max="4359" width="37.7109375" style="18" customWidth="1"/>
    <col min="4360" max="4361" width="20.7109375" style="18" customWidth="1"/>
    <col min="4362" max="4362" width="16.7109375" style="18" customWidth="1"/>
    <col min="4363" max="4363" width="11.7109375" style="18" bestFit="1" customWidth="1"/>
    <col min="4364" max="4364" width="12.140625" style="18" customWidth="1"/>
    <col min="4365" max="4365" width="12.42578125" style="18" bestFit="1" customWidth="1"/>
    <col min="4366" max="4608" width="9.140625" style="18"/>
    <col min="4609" max="4609" width="15.140625" style="18" customWidth="1"/>
    <col min="4610" max="4610" width="23.28515625" style="18" customWidth="1"/>
    <col min="4611" max="4611" width="30.7109375" style="18" customWidth="1"/>
    <col min="4612" max="4613" width="20.7109375" style="18" customWidth="1"/>
    <col min="4614" max="4614" width="0.28515625" style="18" customWidth="1"/>
    <col min="4615" max="4615" width="37.7109375" style="18" customWidth="1"/>
    <col min="4616" max="4617" width="20.7109375" style="18" customWidth="1"/>
    <col min="4618" max="4618" width="16.7109375" style="18" customWidth="1"/>
    <col min="4619" max="4619" width="11.7109375" style="18" bestFit="1" customWidth="1"/>
    <col min="4620" max="4620" width="12.140625" style="18" customWidth="1"/>
    <col min="4621" max="4621" width="12.42578125" style="18" bestFit="1" customWidth="1"/>
    <col min="4622" max="4864" width="9.140625" style="18"/>
    <col min="4865" max="4865" width="15.140625" style="18" customWidth="1"/>
    <col min="4866" max="4866" width="23.28515625" style="18" customWidth="1"/>
    <col min="4867" max="4867" width="30.7109375" style="18" customWidth="1"/>
    <col min="4868" max="4869" width="20.7109375" style="18" customWidth="1"/>
    <col min="4870" max="4870" width="0.28515625" style="18" customWidth="1"/>
    <col min="4871" max="4871" width="37.7109375" style="18" customWidth="1"/>
    <col min="4872" max="4873" width="20.7109375" style="18" customWidth="1"/>
    <col min="4874" max="4874" width="16.7109375" style="18" customWidth="1"/>
    <col min="4875" max="4875" width="11.7109375" style="18" bestFit="1" customWidth="1"/>
    <col min="4876" max="4876" width="12.140625" style="18" customWidth="1"/>
    <col min="4877" max="4877" width="12.42578125" style="18" bestFit="1" customWidth="1"/>
    <col min="4878" max="5120" width="9.140625" style="18"/>
    <col min="5121" max="5121" width="15.140625" style="18" customWidth="1"/>
    <col min="5122" max="5122" width="23.28515625" style="18" customWidth="1"/>
    <col min="5123" max="5123" width="30.7109375" style="18" customWidth="1"/>
    <col min="5124" max="5125" width="20.7109375" style="18" customWidth="1"/>
    <col min="5126" max="5126" width="0.28515625" style="18" customWidth="1"/>
    <col min="5127" max="5127" width="37.7109375" style="18" customWidth="1"/>
    <col min="5128" max="5129" width="20.7109375" style="18" customWidth="1"/>
    <col min="5130" max="5130" width="16.7109375" style="18" customWidth="1"/>
    <col min="5131" max="5131" width="11.7109375" style="18" bestFit="1" customWidth="1"/>
    <col min="5132" max="5132" width="12.140625" style="18" customWidth="1"/>
    <col min="5133" max="5133" width="12.42578125" style="18" bestFit="1" customWidth="1"/>
    <col min="5134" max="5376" width="9.140625" style="18"/>
    <col min="5377" max="5377" width="15.140625" style="18" customWidth="1"/>
    <col min="5378" max="5378" width="23.28515625" style="18" customWidth="1"/>
    <col min="5379" max="5379" width="30.7109375" style="18" customWidth="1"/>
    <col min="5380" max="5381" width="20.7109375" style="18" customWidth="1"/>
    <col min="5382" max="5382" width="0.28515625" style="18" customWidth="1"/>
    <col min="5383" max="5383" width="37.7109375" style="18" customWidth="1"/>
    <col min="5384" max="5385" width="20.7109375" style="18" customWidth="1"/>
    <col min="5386" max="5386" width="16.7109375" style="18" customWidth="1"/>
    <col min="5387" max="5387" width="11.7109375" style="18" bestFit="1" customWidth="1"/>
    <col min="5388" max="5388" width="12.140625" style="18" customWidth="1"/>
    <col min="5389" max="5389" width="12.42578125" style="18" bestFit="1" customWidth="1"/>
    <col min="5390" max="5632" width="9.140625" style="18"/>
    <col min="5633" max="5633" width="15.140625" style="18" customWidth="1"/>
    <col min="5634" max="5634" width="23.28515625" style="18" customWidth="1"/>
    <col min="5635" max="5635" width="30.7109375" style="18" customWidth="1"/>
    <col min="5636" max="5637" width="20.7109375" style="18" customWidth="1"/>
    <col min="5638" max="5638" width="0.28515625" style="18" customWidth="1"/>
    <col min="5639" max="5639" width="37.7109375" style="18" customWidth="1"/>
    <col min="5640" max="5641" width="20.7109375" style="18" customWidth="1"/>
    <col min="5642" max="5642" width="16.7109375" style="18" customWidth="1"/>
    <col min="5643" max="5643" width="11.7109375" style="18" bestFit="1" customWidth="1"/>
    <col min="5644" max="5644" width="12.140625" style="18" customWidth="1"/>
    <col min="5645" max="5645" width="12.42578125" style="18" bestFit="1" customWidth="1"/>
    <col min="5646" max="5888" width="9.140625" style="18"/>
    <col min="5889" max="5889" width="15.140625" style="18" customWidth="1"/>
    <col min="5890" max="5890" width="23.28515625" style="18" customWidth="1"/>
    <col min="5891" max="5891" width="30.7109375" style="18" customWidth="1"/>
    <col min="5892" max="5893" width="20.7109375" style="18" customWidth="1"/>
    <col min="5894" max="5894" width="0.28515625" style="18" customWidth="1"/>
    <col min="5895" max="5895" width="37.7109375" style="18" customWidth="1"/>
    <col min="5896" max="5897" width="20.7109375" style="18" customWidth="1"/>
    <col min="5898" max="5898" width="16.7109375" style="18" customWidth="1"/>
    <col min="5899" max="5899" width="11.7109375" style="18" bestFit="1" customWidth="1"/>
    <col min="5900" max="5900" width="12.140625" style="18" customWidth="1"/>
    <col min="5901" max="5901" width="12.42578125" style="18" bestFit="1" customWidth="1"/>
    <col min="5902" max="6144" width="9.140625" style="18"/>
    <col min="6145" max="6145" width="15.140625" style="18" customWidth="1"/>
    <col min="6146" max="6146" width="23.28515625" style="18" customWidth="1"/>
    <col min="6147" max="6147" width="30.7109375" style="18" customWidth="1"/>
    <col min="6148" max="6149" width="20.7109375" style="18" customWidth="1"/>
    <col min="6150" max="6150" width="0.28515625" style="18" customWidth="1"/>
    <col min="6151" max="6151" width="37.7109375" style="18" customWidth="1"/>
    <col min="6152" max="6153" width="20.7109375" style="18" customWidth="1"/>
    <col min="6154" max="6154" width="16.7109375" style="18" customWidth="1"/>
    <col min="6155" max="6155" width="11.7109375" style="18" bestFit="1" customWidth="1"/>
    <col min="6156" max="6156" width="12.140625" style="18" customWidth="1"/>
    <col min="6157" max="6157" width="12.42578125" style="18" bestFit="1" customWidth="1"/>
    <col min="6158" max="6400" width="9.140625" style="18"/>
    <col min="6401" max="6401" width="15.140625" style="18" customWidth="1"/>
    <col min="6402" max="6402" width="23.28515625" style="18" customWidth="1"/>
    <col min="6403" max="6403" width="30.7109375" style="18" customWidth="1"/>
    <col min="6404" max="6405" width="20.7109375" style="18" customWidth="1"/>
    <col min="6406" max="6406" width="0.28515625" style="18" customWidth="1"/>
    <col min="6407" max="6407" width="37.7109375" style="18" customWidth="1"/>
    <col min="6408" max="6409" width="20.7109375" style="18" customWidth="1"/>
    <col min="6410" max="6410" width="16.7109375" style="18" customWidth="1"/>
    <col min="6411" max="6411" width="11.7109375" style="18" bestFit="1" customWidth="1"/>
    <col min="6412" max="6412" width="12.140625" style="18" customWidth="1"/>
    <col min="6413" max="6413" width="12.42578125" style="18" bestFit="1" customWidth="1"/>
    <col min="6414" max="6656" width="9.140625" style="18"/>
    <col min="6657" max="6657" width="15.140625" style="18" customWidth="1"/>
    <col min="6658" max="6658" width="23.28515625" style="18" customWidth="1"/>
    <col min="6659" max="6659" width="30.7109375" style="18" customWidth="1"/>
    <col min="6660" max="6661" width="20.7109375" style="18" customWidth="1"/>
    <col min="6662" max="6662" width="0.28515625" style="18" customWidth="1"/>
    <col min="6663" max="6663" width="37.7109375" style="18" customWidth="1"/>
    <col min="6664" max="6665" width="20.7109375" style="18" customWidth="1"/>
    <col min="6666" max="6666" width="16.7109375" style="18" customWidth="1"/>
    <col min="6667" max="6667" width="11.7109375" style="18" bestFit="1" customWidth="1"/>
    <col min="6668" max="6668" width="12.140625" style="18" customWidth="1"/>
    <col min="6669" max="6669" width="12.42578125" style="18" bestFit="1" customWidth="1"/>
    <col min="6670" max="6912" width="9.140625" style="18"/>
    <col min="6913" max="6913" width="15.140625" style="18" customWidth="1"/>
    <col min="6914" max="6914" width="23.28515625" style="18" customWidth="1"/>
    <col min="6915" max="6915" width="30.7109375" style="18" customWidth="1"/>
    <col min="6916" max="6917" width="20.7109375" style="18" customWidth="1"/>
    <col min="6918" max="6918" width="0.28515625" style="18" customWidth="1"/>
    <col min="6919" max="6919" width="37.7109375" style="18" customWidth="1"/>
    <col min="6920" max="6921" width="20.7109375" style="18" customWidth="1"/>
    <col min="6922" max="6922" width="16.7109375" style="18" customWidth="1"/>
    <col min="6923" max="6923" width="11.7109375" style="18" bestFit="1" customWidth="1"/>
    <col min="6924" max="6924" width="12.140625" style="18" customWidth="1"/>
    <col min="6925" max="6925" width="12.42578125" style="18" bestFit="1" customWidth="1"/>
    <col min="6926" max="7168" width="9.140625" style="18"/>
    <col min="7169" max="7169" width="15.140625" style="18" customWidth="1"/>
    <col min="7170" max="7170" width="23.28515625" style="18" customWidth="1"/>
    <col min="7171" max="7171" width="30.7109375" style="18" customWidth="1"/>
    <col min="7172" max="7173" width="20.7109375" style="18" customWidth="1"/>
    <col min="7174" max="7174" width="0.28515625" style="18" customWidth="1"/>
    <col min="7175" max="7175" width="37.7109375" style="18" customWidth="1"/>
    <col min="7176" max="7177" width="20.7109375" style="18" customWidth="1"/>
    <col min="7178" max="7178" width="16.7109375" style="18" customWidth="1"/>
    <col min="7179" max="7179" width="11.7109375" style="18" bestFit="1" customWidth="1"/>
    <col min="7180" max="7180" width="12.140625" style="18" customWidth="1"/>
    <col min="7181" max="7181" width="12.42578125" style="18" bestFit="1" customWidth="1"/>
    <col min="7182" max="7424" width="9.140625" style="18"/>
    <col min="7425" max="7425" width="15.140625" style="18" customWidth="1"/>
    <col min="7426" max="7426" width="23.28515625" style="18" customWidth="1"/>
    <col min="7427" max="7427" width="30.7109375" style="18" customWidth="1"/>
    <col min="7428" max="7429" width="20.7109375" style="18" customWidth="1"/>
    <col min="7430" max="7430" width="0.28515625" style="18" customWidth="1"/>
    <col min="7431" max="7431" width="37.7109375" style="18" customWidth="1"/>
    <col min="7432" max="7433" width="20.7109375" style="18" customWidth="1"/>
    <col min="7434" max="7434" width="16.7109375" style="18" customWidth="1"/>
    <col min="7435" max="7435" width="11.7109375" style="18" bestFit="1" customWidth="1"/>
    <col min="7436" max="7436" width="12.140625" style="18" customWidth="1"/>
    <col min="7437" max="7437" width="12.42578125" style="18" bestFit="1" customWidth="1"/>
    <col min="7438" max="7680" width="9.140625" style="18"/>
    <col min="7681" max="7681" width="15.140625" style="18" customWidth="1"/>
    <col min="7682" max="7682" width="23.28515625" style="18" customWidth="1"/>
    <col min="7683" max="7683" width="30.7109375" style="18" customWidth="1"/>
    <col min="7684" max="7685" width="20.7109375" style="18" customWidth="1"/>
    <col min="7686" max="7686" width="0.28515625" style="18" customWidth="1"/>
    <col min="7687" max="7687" width="37.7109375" style="18" customWidth="1"/>
    <col min="7688" max="7689" width="20.7109375" style="18" customWidth="1"/>
    <col min="7690" max="7690" width="16.7109375" style="18" customWidth="1"/>
    <col min="7691" max="7691" width="11.7109375" style="18" bestFit="1" customWidth="1"/>
    <col min="7692" max="7692" width="12.140625" style="18" customWidth="1"/>
    <col min="7693" max="7693" width="12.42578125" style="18" bestFit="1" customWidth="1"/>
    <col min="7694" max="7936" width="9.140625" style="18"/>
    <col min="7937" max="7937" width="15.140625" style="18" customWidth="1"/>
    <col min="7938" max="7938" width="23.28515625" style="18" customWidth="1"/>
    <col min="7939" max="7939" width="30.7109375" style="18" customWidth="1"/>
    <col min="7940" max="7941" width="20.7109375" style="18" customWidth="1"/>
    <col min="7942" max="7942" width="0.28515625" style="18" customWidth="1"/>
    <col min="7943" max="7943" width="37.7109375" style="18" customWidth="1"/>
    <col min="7944" max="7945" width="20.7109375" style="18" customWidth="1"/>
    <col min="7946" max="7946" width="16.7109375" style="18" customWidth="1"/>
    <col min="7947" max="7947" width="11.7109375" style="18" bestFit="1" customWidth="1"/>
    <col min="7948" max="7948" width="12.140625" style="18" customWidth="1"/>
    <col min="7949" max="7949" width="12.42578125" style="18" bestFit="1" customWidth="1"/>
    <col min="7950" max="8192" width="9.140625" style="18"/>
    <col min="8193" max="8193" width="15.140625" style="18" customWidth="1"/>
    <col min="8194" max="8194" width="23.28515625" style="18" customWidth="1"/>
    <col min="8195" max="8195" width="30.7109375" style="18" customWidth="1"/>
    <col min="8196" max="8197" width="20.7109375" style="18" customWidth="1"/>
    <col min="8198" max="8198" width="0.28515625" style="18" customWidth="1"/>
    <col min="8199" max="8199" width="37.7109375" style="18" customWidth="1"/>
    <col min="8200" max="8201" width="20.7109375" style="18" customWidth="1"/>
    <col min="8202" max="8202" width="16.7109375" style="18" customWidth="1"/>
    <col min="8203" max="8203" width="11.7109375" style="18" bestFit="1" customWidth="1"/>
    <col min="8204" max="8204" width="12.140625" style="18" customWidth="1"/>
    <col min="8205" max="8205" width="12.42578125" style="18" bestFit="1" customWidth="1"/>
    <col min="8206" max="8448" width="9.140625" style="18"/>
    <col min="8449" max="8449" width="15.140625" style="18" customWidth="1"/>
    <col min="8450" max="8450" width="23.28515625" style="18" customWidth="1"/>
    <col min="8451" max="8451" width="30.7109375" style="18" customWidth="1"/>
    <col min="8452" max="8453" width="20.7109375" style="18" customWidth="1"/>
    <col min="8454" max="8454" width="0.28515625" style="18" customWidth="1"/>
    <col min="8455" max="8455" width="37.7109375" style="18" customWidth="1"/>
    <col min="8456" max="8457" width="20.7109375" style="18" customWidth="1"/>
    <col min="8458" max="8458" width="16.7109375" style="18" customWidth="1"/>
    <col min="8459" max="8459" width="11.7109375" style="18" bestFit="1" customWidth="1"/>
    <col min="8460" max="8460" width="12.140625" style="18" customWidth="1"/>
    <col min="8461" max="8461" width="12.42578125" style="18" bestFit="1" customWidth="1"/>
    <col min="8462" max="8704" width="9.140625" style="18"/>
    <col min="8705" max="8705" width="15.140625" style="18" customWidth="1"/>
    <col min="8706" max="8706" width="23.28515625" style="18" customWidth="1"/>
    <col min="8707" max="8707" width="30.7109375" style="18" customWidth="1"/>
    <col min="8708" max="8709" width="20.7109375" style="18" customWidth="1"/>
    <col min="8710" max="8710" width="0.28515625" style="18" customWidth="1"/>
    <col min="8711" max="8711" width="37.7109375" style="18" customWidth="1"/>
    <col min="8712" max="8713" width="20.7109375" style="18" customWidth="1"/>
    <col min="8714" max="8714" width="16.7109375" style="18" customWidth="1"/>
    <col min="8715" max="8715" width="11.7109375" style="18" bestFit="1" customWidth="1"/>
    <col min="8716" max="8716" width="12.140625" style="18" customWidth="1"/>
    <col min="8717" max="8717" width="12.42578125" style="18" bestFit="1" customWidth="1"/>
    <col min="8718" max="8960" width="9.140625" style="18"/>
    <col min="8961" max="8961" width="15.140625" style="18" customWidth="1"/>
    <col min="8962" max="8962" width="23.28515625" style="18" customWidth="1"/>
    <col min="8963" max="8963" width="30.7109375" style="18" customWidth="1"/>
    <col min="8964" max="8965" width="20.7109375" style="18" customWidth="1"/>
    <col min="8966" max="8966" width="0.28515625" style="18" customWidth="1"/>
    <col min="8967" max="8967" width="37.7109375" style="18" customWidth="1"/>
    <col min="8968" max="8969" width="20.7109375" style="18" customWidth="1"/>
    <col min="8970" max="8970" width="16.7109375" style="18" customWidth="1"/>
    <col min="8971" max="8971" width="11.7109375" style="18" bestFit="1" customWidth="1"/>
    <col min="8972" max="8972" width="12.140625" style="18" customWidth="1"/>
    <col min="8973" max="8973" width="12.42578125" style="18" bestFit="1" customWidth="1"/>
    <col min="8974" max="9216" width="9.140625" style="18"/>
    <col min="9217" max="9217" width="15.140625" style="18" customWidth="1"/>
    <col min="9218" max="9218" width="23.28515625" style="18" customWidth="1"/>
    <col min="9219" max="9219" width="30.7109375" style="18" customWidth="1"/>
    <col min="9220" max="9221" width="20.7109375" style="18" customWidth="1"/>
    <col min="9222" max="9222" width="0.28515625" style="18" customWidth="1"/>
    <col min="9223" max="9223" width="37.7109375" style="18" customWidth="1"/>
    <col min="9224" max="9225" width="20.7109375" style="18" customWidth="1"/>
    <col min="9226" max="9226" width="16.7109375" style="18" customWidth="1"/>
    <col min="9227" max="9227" width="11.7109375" style="18" bestFit="1" customWidth="1"/>
    <col min="9228" max="9228" width="12.140625" style="18" customWidth="1"/>
    <col min="9229" max="9229" width="12.42578125" style="18" bestFit="1" customWidth="1"/>
    <col min="9230" max="9472" width="9.140625" style="18"/>
    <col min="9473" max="9473" width="15.140625" style="18" customWidth="1"/>
    <col min="9474" max="9474" width="23.28515625" style="18" customWidth="1"/>
    <col min="9475" max="9475" width="30.7109375" style="18" customWidth="1"/>
    <col min="9476" max="9477" width="20.7109375" style="18" customWidth="1"/>
    <col min="9478" max="9478" width="0.28515625" style="18" customWidth="1"/>
    <col min="9479" max="9479" width="37.7109375" style="18" customWidth="1"/>
    <col min="9480" max="9481" width="20.7109375" style="18" customWidth="1"/>
    <col min="9482" max="9482" width="16.7109375" style="18" customWidth="1"/>
    <col min="9483" max="9483" width="11.7109375" style="18" bestFit="1" customWidth="1"/>
    <col min="9484" max="9484" width="12.140625" style="18" customWidth="1"/>
    <col min="9485" max="9485" width="12.42578125" style="18" bestFit="1" customWidth="1"/>
    <col min="9486" max="9728" width="9.140625" style="18"/>
    <col min="9729" max="9729" width="15.140625" style="18" customWidth="1"/>
    <col min="9730" max="9730" width="23.28515625" style="18" customWidth="1"/>
    <col min="9731" max="9731" width="30.7109375" style="18" customWidth="1"/>
    <col min="9732" max="9733" width="20.7109375" style="18" customWidth="1"/>
    <col min="9734" max="9734" width="0.28515625" style="18" customWidth="1"/>
    <col min="9735" max="9735" width="37.7109375" style="18" customWidth="1"/>
    <col min="9736" max="9737" width="20.7109375" style="18" customWidth="1"/>
    <col min="9738" max="9738" width="16.7109375" style="18" customWidth="1"/>
    <col min="9739" max="9739" width="11.7109375" style="18" bestFit="1" customWidth="1"/>
    <col min="9740" max="9740" width="12.140625" style="18" customWidth="1"/>
    <col min="9741" max="9741" width="12.42578125" style="18" bestFit="1" customWidth="1"/>
    <col min="9742" max="9984" width="9.140625" style="18"/>
    <col min="9985" max="9985" width="15.140625" style="18" customWidth="1"/>
    <col min="9986" max="9986" width="23.28515625" style="18" customWidth="1"/>
    <col min="9987" max="9987" width="30.7109375" style="18" customWidth="1"/>
    <col min="9988" max="9989" width="20.7109375" style="18" customWidth="1"/>
    <col min="9990" max="9990" width="0.28515625" style="18" customWidth="1"/>
    <col min="9991" max="9991" width="37.7109375" style="18" customWidth="1"/>
    <col min="9992" max="9993" width="20.7109375" style="18" customWidth="1"/>
    <col min="9994" max="9994" width="16.7109375" style="18" customWidth="1"/>
    <col min="9995" max="9995" width="11.7109375" style="18" bestFit="1" customWidth="1"/>
    <col min="9996" max="9996" width="12.140625" style="18" customWidth="1"/>
    <col min="9997" max="9997" width="12.42578125" style="18" bestFit="1" customWidth="1"/>
    <col min="9998" max="10240" width="9.140625" style="18"/>
    <col min="10241" max="10241" width="15.140625" style="18" customWidth="1"/>
    <col min="10242" max="10242" width="23.28515625" style="18" customWidth="1"/>
    <col min="10243" max="10243" width="30.7109375" style="18" customWidth="1"/>
    <col min="10244" max="10245" width="20.7109375" style="18" customWidth="1"/>
    <col min="10246" max="10246" width="0.28515625" style="18" customWidth="1"/>
    <col min="10247" max="10247" width="37.7109375" style="18" customWidth="1"/>
    <col min="10248" max="10249" width="20.7109375" style="18" customWidth="1"/>
    <col min="10250" max="10250" width="16.7109375" style="18" customWidth="1"/>
    <col min="10251" max="10251" width="11.7109375" style="18" bestFit="1" customWidth="1"/>
    <col min="10252" max="10252" width="12.140625" style="18" customWidth="1"/>
    <col min="10253" max="10253" width="12.42578125" style="18" bestFit="1" customWidth="1"/>
    <col min="10254" max="10496" width="9.140625" style="18"/>
    <col min="10497" max="10497" width="15.140625" style="18" customWidth="1"/>
    <col min="10498" max="10498" width="23.28515625" style="18" customWidth="1"/>
    <col min="10499" max="10499" width="30.7109375" style="18" customWidth="1"/>
    <col min="10500" max="10501" width="20.7109375" style="18" customWidth="1"/>
    <col min="10502" max="10502" width="0.28515625" style="18" customWidth="1"/>
    <col min="10503" max="10503" width="37.7109375" style="18" customWidth="1"/>
    <col min="10504" max="10505" width="20.7109375" style="18" customWidth="1"/>
    <col min="10506" max="10506" width="16.7109375" style="18" customWidth="1"/>
    <col min="10507" max="10507" width="11.7109375" style="18" bestFit="1" customWidth="1"/>
    <col min="10508" max="10508" width="12.140625" style="18" customWidth="1"/>
    <col min="10509" max="10509" width="12.42578125" style="18" bestFit="1" customWidth="1"/>
    <col min="10510" max="10752" width="9.140625" style="18"/>
    <col min="10753" max="10753" width="15.140625" style="18" customWidth="1"/>
    <col min="10754" max="10754" width="23.28515625" style="18" customWidth="1"/>
    <col min="10755" max="10755" width="30.7109375" style="18" customWidth="1"/>
    <col min="10756" max="10757" width="20.7109375" style="18" customWidth="1"/>
    <col min="10758" max="10758" width="0.28515625" style="18" customWidth="1"/>
    <col min="10759" max="10759" width="37.7109375" style="18" customWidth="1"/>
    <col min="10760" max="10761" width="20.7109375" style="18" customWidth="1"/>
    <col min="10762" max="10762" width="16.7109375" style="18" customWidth="1"/>
    <col min="10763" max="10763" width="11.7109375" style="18" bestFit="1" customWidth="1"/>
    <col min="10764" max="10764" width="12.140625" style="18" customWidth="1"/>
    <col min="10765" max="10765" width="12.42578125" style="18" bestFit="1" customWidth="1"/>
    <col min="10766" max="11008" width="9.140625" style="18"/>
    <col min="11009" max="11009" width="15.140625" style="18" customWidth="1"/>
    <col min="11010" max="11010" width="23.28515625" style="18" customWidth="1"/>
    <col min="11011" max="11011" width="30.7109375" style="18" customWidth="1"/>
    <col min="11012" max="11013" width="20.7109375" style="18" customWidth="1"/>
    <col min="11014" max="11014" width="0.28515625" style="18" customWidth="1"/>
    <col min="11015" max="11015" width="37.7109375" style="18" customWidth="1"/>
    <col min="11016" max="11017" width="20.7109375" style="18" customWidth="1"/>
    <col min="11018" max="11018" width="16.7109375" style="18" customWidth="1"/>
    <col min="11019" max="11019" width="11.7109375" style="18" bestFit="1" customWidth="1"/>
    <col min="11020" max="11020" width="12.140625" style="18" customWidth="1"/>
    <col min="11021" max="11021" width="12.42578125" style="18" bestFit="1" customWidth="1"/>
    <col min="11022" max="11264" width="9.140625" style="18"/>
    <col min="11265" max="11265" width="15.140625" style="18" customWidth="1"/>
    <col min="11266" max="11266" width="23.28515625" style="18" customWidth="1"/>
    <col min="11267" max="11267" width="30.7109375" style="18" customWidth="1"/>
    <col min="11268" max="11269" width="20.7109375" style="18" customWidth="1"/>
    <col min="11270" max="11270" width="0.28515625" style="18" customWidth="1"/>
    <col min="11271" max="11271" width="37.7109375" style="18" customWidth="1"/>
    <col min="11272" max="11273" width="20.7109375" style="18" customWidth="1"/>
    <col min="11274" max="11274" width="16.7109375" style="18" customWidth="1"/>
    <col min="11275" max="11275" width="11.7109375" style="18" bestFit="1" customWidth="1"/>
    <col min="11276" max="11276" width="12.140625" style="18" customWidth="1"/>
    <col min="11277" max="11277" width="12.42578125" style="18" bestFit="1" customWidth="1"/>
    <col min="11278" max="11520" width="9.140625" style="18"/>
    <col min="11521" max="11521" width="15.140625" style="18" customWidth="1"/>
    <col min="11522" max="11522" width="23.28515625" style="18" customWidth="1"/>
    <col min="11523" max="11523" width="30.7109375" style="18" customWidth="1"/>
    <col min="11524" max="11525" width="20.7109375" style="18" customWidth="1"/>
    <col min="11526" max="11526" width="0.28515625" style="18" customWidth="1"/>
    <col min="11527" max="11527" width="37.7109375" style="18" customWidth="1"/>
    <col min="11528" max="11529" width="20.7109375" style="18" customWidth="1"/>
    <col min="11530" max="11530" width="16.7109375" style="18" customWidth="1"/>
    <col min="11531" max="11531" width="11.7109375" style="18" bestFit="1" customWidth="1"/>
    <col min="11532" max="11532" width="12.140625" style="18" customWidth="1"/>
    <col min="11533" max="11533" width="12.42578125" style="18" bestFit="1" customWidth="1"/>
    <col min="11534" max="11776" width="9.140625" style="18"/>
    <col min="11777" max="11777" width="15.140625" style="18" customWidth="1"/>
    <col min="11778" max="11778" width="23.28515625" style="18" customWidth="1"/>
    <col min="11779" max="11779" width="30.7109375" style="18" customWidth="1"/>
    <col min="11780" max="11781" width="20.7109375" style="18" customWidth="1"/>
    <col min="11782" max="11782" width="0.28515625" style="18" customWidth="1"/>
    <col min="11783" max="11783" width="37.7109375" style="18" customWidth="1"/>
    <col min="11784" max="11785" width="20.7109375" style="18" customWidth="1"/>
    <col min="11786" max="11786" width="16.7109375" style="18" customWidth="1"/>
    <col min="11787" max="11787" width="11.7109375" style="18" bestFit="1" customWidth="1"/>
    <col min="11788" max="11788" width="12.140625" style="18" customWidth="1"/>
    <col min="11789" max="11789" width="12.42578125" style="18" bestFit="1" customWidth="1"/>
    <col min="11790" max="12032" width="9.140625" style="18"/>
    <col min="12033" max="12033" width="15.140625" style="18" customWidth="1"/>
    <col min="12034" max="12034" width="23.28515625" style="18" customWidth="1"/>
    <col min="12035" max="12035" width="30.7109375" style="18" customWidth="1"/>
    <col min="12036" max="12037" width="20.7109375" style="18" customWidth="1"/>
    <col min="12038" max="12038" width="0.28515625" style="18" customWidth="1"/>
    <col min="12039" max="12039" width="37.7109375" style="18" customWidth="1"/>
    <col min="12040" max="12041" width="20.7109375" style="18" customWidth="1"/>
    <col min="12042" max="12042" width="16.7109375" style="18" customWidth="1"/>
    <col min="12043" max="12043" width="11.7109375" style="18" bestFit="1" customWidth="1"/>
    <col min="12044" max="12044" width="12.140625" style="18" customWidth="1"/>
    <col min="12045" max="12045" width="12.42578125" style="18" bestFit="1" customWidth="1"/>
    <col min="12046" max="12288" width="9.140625" style="18"/>
    <col min="12289" max="12289" width="15.140625" style="18" customWidth="1"/>
    <col min="12290" max="12290" width="23.28515625" style="18" customWidth="1"/>
    <col min="12291" max="12291" width="30.7109375" style="18" customWidth="1"/>
    <col min="12292" max="12293" width="20.7109375" style="18" customWidth="1"/>
    <col min="12294" max="12294" width="0.28515625" style="18" customWidth="1"/>
    <col min="12295" max="12295" width="37.7109375" style="18" customWidth="1"/>
    <col min="12296" max="12297" width="20.7109375" style="18" customWidth="1"/>
    <col min="12298" max="12298" width="16.7109375" style="18" customWidth="1"/>
    <col min="12299" max="12299" width="11.7109375" style="18" bestFit="1" customWidth="1"/>
    <col min="12300" max="12300" width="12.140625" style="18" customWidth="1"/>
    <col min="12301" max="12301" width="12.42578125" style="18" bestFit="1" customWidth="1"/>
    <col min="12302" max="12544" width="9.140625" style="18"/>
    <col min="12545" max="12545" width="15.140625" style="18" customWidth="1"/>
    <col min="12546" max="12546" width="23.28515625" style="18" customWidth="1"/>
    <col min="12547" max="12547" width="30.7109375" style="18" customWidth="1"/>
    <col min="12548" max="12549" width="20.7109375" style="18" customWidth="1"/>
    <col min="12550" max="12550" width="0.28515625" style="18" customWidth="1"/>
    <col min="12551" max="12551" width="37.7109375" style="18" customWidth="1"/>
    <col min="12552" max="12553" width="20.7109375" style="18" customWidth="1"/>
    <col min="12554" max="12554" width="16.7109375" style="18" customWidth="1"/>
    <col min="12555" max="12555" width="11.7109375" style="18" bestFit="1" customWidth="1"/>
    <col min="12556" max="12556" width="12.140625" style="18" customWidth="1"/>
    <col min="12557" max="12557" width="12.42578125" style="18" bestFit="1" customWidth="1"/>
    <col min="12558" max="12800" width="9.140625" style="18"/>
    <col min="12801" max="12801" width="15.140625" style="18" customWidth="1"/>
    <col min="12802" max="12802" width="23.28515625" style="18" customWidth="1"/>
    <col min="12803" max="12803" width="30.7109375" style="18" customWidth="1"/>
    <col min="12804" max="12805" width="20.7109375" style="18" customWidth="1"/>
    <col min="12806" max="12806" width="0.28515625" style="18" customWidth="1"/>
    <col min="12807" max="12807" width="37.7109375" style="18" customWidth="1"/>
    <col min="12808" max="12809" width="20.7109375" style="18" customWidth="1"/>
    <col min="12810" max="12810" width="16.7109375" style="18" customWidth="1"/>
    <col min="12811" max="12811" width="11.7109375" style="18" bestFit="1" customWidth="1"/>
    <col min="12812" max="12812" width="12.140625" style="18" customWidth="1"/>
    <col min="12813" max="12813" width="12.42578125" style="18" bestFit="1" customWidth="1"/>
    <col min="12814" max="13056" width="9.140625" style="18"/>
    <col min="13057" max="13057" width="15.140625" style="18" customWidth="1"/>
    <col min="13058" max="13058" width="23.28515625" style="18" customWidth="1"/>
    <col min="13059" max="13059" width="30.7109375" style="18" customWidth="1"/>
    <col min="13060" max="13061" width="20.7109375" style="18" customWidth="1"/>
    <col min="13062" max="13062" width="0.28515625" style="18" customWidth="1"/>
    <col min="13063" max="13063" width="37.7109375" style="18" customWidth="1"/>
    <col min="13064" max="13065" width="20.7109375" style="18" customWidth="1"/>
    <col min="13066" max="13066" width="16.7109375" style="18" customWidth="1"/>
    <col min="13067" max="13067" width="11.7109375" style="18" bestFit="1" customWidth="1"/>
    <col min="13068" max="13068" width="12.140625" style="18" customWidth="1"/>
    <col min="13069" max="13069" width="12.42578125" style="18" bestFit="1" customWidth="1"/>
    <col min="13070" max="13312" width="9.140625" style="18"/>
    <col min="13313" max="13313" width="15.140625" style="18" customWidth="1"/>
    <col min="13314" max="13314" width="23.28515625" style="18" customWidth="1"/>
    <col min="13315" max="13315" width="30.7109375" style="18" customWidth="1"/>
    <col min="13316" max="13317" width="20.7109375" style="18" customWidth="1"/>
    <col min="13318" max="13318" width="0.28515625" style="18" customWidth="1"/>
    <col min="13319" max="13319" width="37.7109375" style="18" customWidth="1"/>
    <col min="13320" max="13321" width="20.7109375" style="18" customWidth="1"/>
    <col min="13322" max="13322" width="16.7109375" style="18" customWidth="1"/>
    <col min="13323" max="13323" width="11.7109375" style="18" bestFit="1" customWidth="1"/>
    <col min="13324" max="13324" width="12.140625" style="18" customWidth="1"/>
    <col min="13325" max="13325" width="12.42578125" style="18" bestFit="1" customWidth="1"/>
    <col min="13326" max="13568" width="9.140625" style="18"/>
    <col min="13569" max="13569" width="15.140625" style="18" customWidth="1"/>
    <col min="13570" max="13570" width="23.28515625" style="18" customWidth="1"/>
    <col min="13571" max="13571" width="30.7109375" style="18" customWidth="1"/>
    <col min="13572" max="13573" width="20.7109375" style="18" customWidth="1"/>
    <col min="13574" max="13574" width="0.28515625" style="18" customWidth="1"/>
    <col min="13575" max="13575" width="37.7109375" style="18" customWidth="1"/>
    <col min="13576" max="13577" width="20.7109375" style="18" customWidth="1"/>
    <col min="13578" max="13578" width="16.7109375" style="18" customWidth="1"/>
    <col min="13579" max="13579" width="11.7109375" style="18" bestFit="1" customWidth="1"/>
    <col min="13580" max="13580" width="12.140625" style="18" customWidth="1"/>
    <col min="13581" max="13581" width="12.42578125" style="18" bestFit="1" customWidth="1"/>
    <col min="13582" max="13824" width="9.140625" style="18"/>
    <col min="13825" max="13825" width="15.140625" style="18" customWidth="1"/>
    <col min="13826" max="13826" width="23.28515625" style="18" customWidth="1"/>
    <col min="13827" max="13827" width="30.7109375" style="18" customWidth="1"/>
    <col min="13828" max="13829" width="20.7109375" style="18" customWidth="1"/>
    <col min="13830" max="13830" width="0.28515625" style="18" customWidth="1"/>
    <col min="13831" max="13831" width="37.7109375" style="18" customWidth="1"/>
    <col min="13832" max="13833" width="20.7109375" style="18" customWidth="1"/>
    <col min="13834" max="13834" width="16.7109375" style="18" customWidth="1"/>
    <col min="13835" max="13835" width="11.7109375" style="18" bestFit="1" customWidth="1"/>
    <col min="13836" max="13836" width="12.140625" style="18" customWidth="1"/>
    <col min="13837" max="13837" width="12.42578125" style="18" bestFit="1" customWidth="1"/>
    <col min="13838" max="14080" width="9.140625" style="18"/>
    <col min="14081" max="14081" width="15.140625" style="18" customWidth="1"/>
    <col min="14082" max="14082" width="23.28515625" style="18" customWidth="1"/>
    <col min="14083" max="14083" width="30.7109375" style="18" customWidth="1"/>
    <col min="14084" max="14085" width="20.7109375" style="18" customWidth="1"/>
    <col min="14086" max="14086" width="0.28515625" style="18" customWidth="1"/>
    <col min="14087" max="14087" width="37.7109375" style="18" customWidth="1"/>
    <col min="14088" max="14089" width="20.7109375" style="18" customWidth="1"/>
    <col min="14090" max="14090" width="16.7109375" style="18" customWidth="1"/>
    <col min="14091" max="14091" width="11.7109375" style="18" bestFit="1" customWidth="1"/>
    <col min="14092" max="14092" width="12.140625" style="18" customWidth="1"/>
    <col min="14093" max="14093" width="12.42578125" style="18" bestFit="1" customWidth="1"/>
    <col min="14094" max="14336" width="9.140625" style="18"/>
    <col min="14337" max="14337" width="15.140625" style="18" customWidth="1"/>
    <col min="14338" max="14338" width="23.28515625" style="18" customWidth="1"/>
    <col min="14339" max="14339" width="30.7109375" style="18" customWidth="1"/>
    <col min="14340" max="14341" width="20.7109375" style="18" customWidth="1"/>
    <col min="14342" max="14342" width="0.28515625" style="18" customWidth="1"/>
    <col min="14343" max="14343" width="37.7109375" style="18" customWidth="1"/>
    <col min="14344" max="14345" width="20.7109375" style="18" customWidth="1"/>
    <col min="14346" max="14346" width="16.7109375" style="18" customWidth="1"/>
    <col min="14347" max="14347" width="11.7109375" style="18" bestFit="1" customWidth="1"/>
    <col min="14348" max="14348" width="12.140625" style="18" customWidth="1"/>
    <col min="14349" max="14349" width="12.42578125" style="18" bestFit="1" customWidth="1"/>
    <col min="14350" max="14592" width="9.140625" style="18"/>
    <col min="14593" max="14593" width="15.140625" style="18" customWidth="1"/>
    <col min="14594" max="14594" width="23.28515625" style="18" customWidth="1"/>
    <col min="14595" max="14595" width="30.7109375" style="18" customWidth="1"/>
    <col min="14596" max="14597" width="20.7109375" style="18" customWidth="1"/>
    <col min="14598" max="14598" width="0.28515625" style="18" customWidth="1"/>
    <col min="14599" max="14599" width="37.7109375" style="18" customWidth="1"/>
    <col min="14600" max="14601" width="20.7109375" style="18" customWidth="1"/>
    <col min="14602" max="14602" width="16.7109375" style="18" customWidth="1"/>
    <col min="14603" max="14603" width="11.7109375" style="18" bestFit="1" customWidth="1"/>
    <col min="14604" max="14604" width="12.140625" style="18" customWidth="1"/>
    <col min="14605" max="14605" width="12.42578125" style="18" bestFit="1" customWidth="1"/>
    <col min="14606" max="14848" width="9.140625" style="18"/>
    <col min="14849" max="14849" width="15.140625" style="18" customWidth="1"/>
    <col min="14850" max="14850" width="23.28515625" style="18" customWidth="1"/>
    <col min="14851" max="14851" width="30.7109375" style="18" customWidth="1"/>
    <col min="14852" max="14853" width="20.7109375" style="18" customWidth="1"/>
    <col min="14854" max="14854" width="0.28515625" style="18" customWidth="1"/>
    <col min="14855" max="14855" width="37.7109375" style="18" customWidth="1"/>
    <col min="14856" max="14857" width="20.7109375" style="18" customWidth="1"/>
    <col min="14858" max="14858" width="16.7109375" style="18" customWidth="1"/>
    <col min="14859" max="14859" width="11.7109375" style="18" bestFit="1" customWidth="1"/>
    <col min="14860" max="14860" width="12.140625" style="18" customWidth="1"/>
    <col min="14861" max="14861" width="12.42578125" style="18" bestFit="1" customWidth="1"/>
    <col min="14862" max="15104" width="9.140625" style="18"/>
    <col min="15105" max="15105" width="15.140625" style="18" customWidth="1"/>
    <col min="15106" max="15106" width="23.28515625" style="18" customWidth="1"/>
    <col min="15107" max="15107" width="30.7109375" style="18" customWidth="1"/>
    <col min="15108" max="15109" width="20.7109375" style="18" customWidth="1"/>
    <col min="15110" max="15110" width="0.28515625" style="18" customWidth="1"/>
    <col min="15111" max="15111" width="37.7109375" style="18" customWidth="1"/>
    <col min="15112" max="15113" width="20.7109375" style="18" customWidth="1"/>
    <col min="15114" max="15114" width="16.7109375" style="18" customWidth="1"/>
    <col min="15115" max="15115" width="11.7109375" style="18" bestFit="1" customWidth="1"/>
    <col min="15116" max="15116" width="12.140625" style="18" customWidth="1"/>
    <col min="15117" max="15117" width="12.42578125" style="18" bestFit="1" customWidth="1"/>
    <col min="15118" max="15360" width="9.140625" style="18"/>
    <col min="15361" max="15361" width="15.140625" style="18" customWidth="1"/>
    <col min="15362" max="15362" width="23.28515625" style="18" customWidth="1"/>
    <col min="15363" max="15363" width="30.7109375" style="18" customWidth="1"/>
    <col min="15364" max="15365" width="20.7109375" style="18" customWidth="1"/>
    <col min="15366" max="15366" width="0.28515625" style="18" customWidth="1"/>
    <col min="15367" max="15367" width="37.7109375" style="18" customWidth="1"/>
    <col min="15368" max="15369" width="20.7109375" style="18" customWidth="1"/>
    <col min="15370" max="15370" width="16.7109375" style="18" customWidth="1"/>
    <col min="15371" max="15371" width="11.7109375" style="18" bestFit="1" customWidth="1"/>
    <col min="15372" max="15372" width="12.140625" style="18" customWidth="1"/>
    <col min="15373" max="15373" width="12.42578125" style="18" bestFit="1" customWidth="1"/>
    <col min="15374" max="15616" width="9.140625" style="18"/>
    <col min="15617" max="15617" width="15.140625" style="18" customWidth="1"/>
    <col min="15618" max="15618" width="23.28515625" style="18" customWidth="1"/>
    <col min="15619" max="15619" width="30.7109375" style="18" customWidth="1"/>
    <col min="15620" max="15621" width="20.7109375" style="18" customWidth="1"/>
    <col min="15622" max="15622" width="0.28515625" style="18" customWidth="1"/>
    <col min="15623" max="15623" width="37.7109375" style="18" customWidth="1"/>
    <col min="15624" max="15625" width="20.7109375" style="18" customWidth="1"/>
    <col min="15626" max="15626" width="16.7109375" style="18" customWidth="1"/>
    <col min="15627" max="15627" width="11.7109375" style="18" bestFit="1" customWidth="1"/>
    <col min="15628" max="15628" width="12.140625" style="18" customWidth="1"/>
    <col min="15629" max="15629" width="12.42578125" style="18" bestFit="1" customWidth="1"/>
    <col min="15630" max="15872" width="9.140625" style="18"/>
    <col min="15873" max="15873" width="15.140625" style="18" customWidth="1"/>
    <col min="15874" max="15874" width="23.28515625" style="18" customWidth="1"/>
    <col min="15875" max="15875" width="30.7109375" style="18" customWidth="1"/>
    <col min="15876" max="15877" width="20.7109375" style="18" customWidth="1"/>
    <col min="15878" max="15878" width="0.28515625" style="18" customWidth="1"/>
    <col min="15879" max="15879" width="37.7109375" style="18" customWidth="1"/>
    <col min="15880" max="15881" width="20.7109375" style="18" customWidth="1"/>
    <col min="15882" max="15882" width="16.7109375" style="18" customWidth="1"/>
    <col min="15883" max="15883" width="11.7109375" style="18" bestFit="1" customWidth="1"/>
    <col min="15884" max="15884" width="12.140625" style="18" customWidth="1"/>
    <col min="15885" max="15885" width="12.42578125" style="18" bestFit="1" customWidth="1"/>
    <col min="15886" max="16128" width="9.140625" style="18"/>
    <col min="16129" max="16129" width="15.140625" style="18" customWidth="1"/>
    <col min="16130" max="16130" width="23.28515625" style="18" customWidth="1"/>
    <col min="16131" max="16131" width="30.7109375" style="18" customWidth="1"/>
    <col min="16132" max="16133" width="20.7109375" style="18" customWidth="1"/>
    <col min="16134" max="16134" width="0.28515625" style="18" customWidth="1"/>
    <col min="16135" max="16135" width="37.7109375" style="18" customWidth="1"/>
    <col min="16136" max="16137" width="20.7109375" style="18" customWidth="1"/>
    <col min="16138" max="16138" width="16.7109375" style="18" customWidth="1"/>
    <col min="16139" max="16139" width="11.7109375" style="18" bestFit="1" customWidth="1"/>
    <col min="16140" max="16140" width="12.140625" style="18" customWidth="1"/>
    <col min="16141" max="16141" width="12.42578125" style="18" bestFit="1" customWidth="1"/>
    <col min="16142" max="16384" width="9.140625" style="18"/>
  </cols>
  <sheetData>
    <row r="1" spans="1:10" x14ac:dyDescent="0.2">
      <c r="A1" s="11"/>
    </row>
    <row r="3" spans="1:10" x14ac:dyDescent="0.2">
      <c r="H3" s="20"/>
    </row>
    <row r="6" spans="1:10" ht="15" thickBot="1" x14ac:dyDescent="0.25"/>
    <row r="7" spans="1:10" ht="18" customHeight="1" x14ac:dyDescent="0.2">
      <c r="A7" s="21" t="s">
        <v>0</v>
      </c>
      <c r="B7" s="22"/>
      <c r="C7" s="22"/>
      <c r="D7" s="22"/>
      <c r="E7" s="22"/>
      <c r="F7" s="22"/>
      <c r="G7" s="22"/>
      <c r="H7" s="22"/>
      <c r="I7" s="23"/>
      <c r="J7" s="24"/>
    </row>
    <row r="8" spans="1:10" ht="12" customHeight="1" thickBot="1" x14ac:dyDescent="0.25">
      <c r="A8" s="25"/>
      <c r="B8" s="26"/>
      <c r="C8" s="26"/>
      <c r="D8" s="26"/>
      <c r="E8" s="26"/>
      <c r="F8" s="26"/>
      <c r="G8" s="26"/>
      <c r="H8" s="26"/>
      <c r="I8" s="27"/>
      <c r="J8" s="24"/>
    </row>
    <row r="9" spans="1:10" s="30" customFormat="1" ht="18" thickBot="1" x14ac:dyDescent="0.25">
      <c r="A9" s="28" t="s">
        <v>55</v>
      </c>
      <c r="B9" s="15"/>
      <c r="C9" s="15"/>
      <c r="D9" s="15"/>
      <c r="E9" s="15"/>
      <c r="F9" s="15"/>
      <c r="G9" s="15"/>
      <c r="H9" s="15"/>
      <c r="I9" s="15"/>
      <c r="J9" s="29"/>
    </row>
    <row r="10" spans="1:10" s="30" customFormat="1" ht="18" thickBot="1" x14ac:dyDescent="0.25">
      <c r="A10" s="17" t="s">
        <v>33</v>
      </c>
      <c r="B10" s="17"/>
      <c r="C10" s="17"/>
      <c r="D10" s="17"/>
      <c r="E10" s="17"/>
      <c r="F10" s="17"/>
      <c r="G10" s="17"/>
      <c r="H10" s="17"/>
      <c r="I10" s="17"/>
      <c r="J10" s="31"/>
    </row>
    <row r="11" spans="1:10" s="30" customFormat="1" ht="18" thickBot="1" x14ac:dyDescent="0.25">
      <c r="A11" s="17" t="s">
        <v>34</v>
      </c>
      <c r="B11" s="17"/>
      <c r="C11" s="17"/>
      <c r="D11" s="17"/>
      <c r="E11" s="17"/>
      <c r="F11" s="17"/>
      <c r="G11" s="17"/>
      <c r="H11" s="17"/>
      <c r="I11" s="17"/>
      <c r="J11" s="31"/>
    </row>
    <row r="12" spans="1:10" s="30" customFormat="1" ht="18" thickBot="1" x14ac:dyDescent="0.25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32"/>
    </row>
    <row r="13" spans="1:10" s="30" customFormat="1" ht="17.25" x14ac:dyDescent="0.2">
      <c r="A13" s="15" t="s">
        <v>57</v>
      </c>
      <c r="B13" s="15"/>
      <c r="C13" s="15"/>
      <c r="D13" s="15"/>
      <c r="E13" s="15"/>
      <c r="F13" s="15"/>
      <c r="G13" s="15"/>
      <c r="H13" s="15"/>
      <c r="I13" s="15"/>
      <c r="J13" s="32"/>
    </row>
    <row r="14" spans="1:10" ht="4.5" customHeight="1" thickBot="1" x14ac:dyDescent="0.25">
      <c r="A14" s="33"/>
      <c r="B14" s="33"/>
      <c r="C14" s="33"/>
      <c r="D14" s="33"/>
      <c r="E14" s="33"/>
      <c r="F14" s="34"/>
      <c r="G14" s="33"/>
      <c r="H14" s="33"/>
      <c r="I14" s="33"/>
      <c r="J14" s="35"/>
    </row>
    <row r="15" spans="1:10" ht="12.75" customHeight="1" x14ac:dyDescent="0.2">
      <c r="A15" s="21" t="s">
        <v>1</v>
      </c>
      <c r="B15" s="22"/>
      <c r="C15" s="22"/>
      <c r="D15" s="22"/>
      <c r="E15" s="22"/>
      <c r="F15" s="22"/>
      <c r="G15" s="22"/>
      <c r="H15" s="22"/>
      <c r="I15" s="23"/>
      <c r="J15" s="36"/>
    </row>
    <row r="16" spans="1:10" ht="12.75" customHeight="1" thickBot="1" x14ac:dyDescent="0.25">
      <c r="A16" s="25"/>
      <c r="B16" s="26"/>
      <c r="C16" s="26"/>
      <c r="D16" s="26"/>
      <c r="E16" s="26"/>
      <c r="F16" s="26"/>
      <c r="G16" s="26"/>
      <c r="H16" s="26"/>
      <c r="I16" s="27"/>
      <c r="J16" s="36"/>
    </row>
    <row r="17" spans="1:13" ht="8.25" customHeight="1" thickBot="1" x14ac:dyDescent="0.25">
      <c r="A17" s="37" t="s">
        <v>2</v>
      </c>
      <c r="B17" s="38"/>
      <c r="C17" s="38"/>
      <c r="D17" s="38"/>
      <c r="E17" s="38"/>
      <c r="F17" s="38"/>
      <c r="G17" s="38"/>
      <c r="H17" s="38"/>
      <c r="I17" s="39"/>
      <c r="J17" s="36"/>
    </row>
    <row r="18" spans="1:13" s="43" customFormat="1" ht="21" customHeight="1" x14ac:dyDescent="0.2">
      <c r="A18" s="16" t="s">
        <v>3</v>
      </c>
      <c r="B18" s="16"/>
      <c r="C18" s="16"/>
      <c r="D18" s="16"/>
      <c r="E18" s="16"/>
      <c r="F18" s="40"/>
      <c r="G18" s="41" t="s">
        <v>4</v>
      </c>
      <c r="H18" s="41"/>
      <c r="I18" s="41"/>
      <c r="J18" s="42"/>
    </row>
    <row r="19" spans="1:13" s="43" customFormat="1" ht="21" customHeight="1" x14ac:dyDescent="0.2">
      <c r="A19" s="44" t="s">
        <v>5</v>
      </c>
      <c r="B19" s="44"/>
      <c r="C19" s="44"/>
      <c r="D19" s="44"/>
      <c r="E19" s="45">
        <f>SUM(D23+D24)</f>
        <v>0</v>
      </c>
      <c r="F19" s="46"/>
      <c r="G19" s="44" t="s">
        <v>6</v>
      </c>
      <c r="H19" s="44"/>
      <c r="I19" s="45">
        <f>SUM(H23:H28)</f>
        <v>0</v>
      </c>
      <c r="J19" s="47"/>
      <c r="M19" s="48"/>
    </row>
    <row r="20" spans="1:13" ht="15" customHeight="1" x14ac:dyDescent="0.2">
      <c r="A20" s="49" t="s">
        <v>7</v>
      </c>
      <c r="B20" s="50"/>
      <c r="C20" s="50"/>
      <c r="D20" s="51">
        <v>0</v>
      </c>
      <c r="E20" s="12"/>
      <c r="F20" s="52"/>
      <c r="G20" s="49"/>
      <c r="H20" s="53"/>
      <c r="I20" s="50"/>
      <c r="J20" s="54"/>
      <c r="M20" s="48"/>
    </row>
    <row r="21" spans="1:13" ht="15" customHeight="1" x14ac:dyDescent="0.2">
      <c r="A21" s="49"/>
      <c r="B21" s="50"/>
      <c r="C21" s="50"/>
      <c r="D21" s="55"/>
      <c r="E21" s="12"/>
      <c r="F21" s="52"/>
      <c r="G21" s="49"/>
      <c r="H21" s="53"/>
      <c r="I21" s="50"/>
      <c r="J21" s="54"/>
      <c r="M21" s="48"/>
    </row>
    <row r="22" spans="1:13" ht="15" customHeight="1" x14ac:dyDescent="0.2">
      <c r="A22" s="56" t="s">
        <v>8</v>
      </c>
      <c r="B22" s="57" t="s">
        <v>35</v>
      </c>
      <c r="C22" s="57" t="s">
        <v>36</v>
      </c>
      <c r="D22" s="58" t="s">
        <v>37</v>
      </c>
      <c r="E22" s="59"/>
      <c r="F22" s="60"/>
      <c r="G22" s="49" t="s">
        <v>9</v>
      </c>
      <c r="H22" s="61">
        <f>SUM(H23:H28)</f>
        <v>0</v>
      </c>
      <c r="I22" s="2"/>
      <c r="J22" s="54"/>
      <c r="M22" s="48"/>
    </row>
    <row r="23" spans="1:13" s="70" customFormat="1" ht="15" customHeight="1" x14ac:dyDescent="0.2">
      <c r="A23" s="62"/>
      <c r="B23" s="63"/>
      <c r="C23" s="64"/>
      <c r="D23" s="65"/>
      <c r="E23" s="50"/>
      <c r="F23" s="66"/>
      <c r="G23" s="67" t="s">
        <v>38</v>
      </c>
      <c r="H23" s="68"/>
      <c r="I23" s="1"/>
      <c r="J23" s="54"/>
      <c r="K23" s="69"/>
    </row>
    <row r="24" spans="1:13" ht="14.45" customHeight="1" x14ac:dyDescent="0.2">
      <c r="A24" s="71"/>
      <c r="B24" s="63"/>
      <c r="C24" s="64"/>
      <c r="D24" s="72"/>
      <c r="E24" s="50"/>
      <c r="F24" s="60"/>
      <c r="G24" s="67" t="s">
        <v>39</v>
      </c>
      <c r="H24" s="68"/>
      <c r="I24" s="2"/>
      <c r="J24" s="54"/>
      <c r="K24" s="73"/>
    </row>
    <row r="25" spans="1:13" ht="15" customHeight="1" x14ac:dyDescent="0.2">
      <c r="A25" s="71"/>
      <c r="B25" s="63"/>
      <c r="C25" s="64"/>
      <c r="D25" s="72"/>
      <c r="E25" s="50"/>
      <c r="F25" s="60"/>
      <c r="G25" s="67" t="s">
        <v>40</v>
      </c>
      <c r="H25" s="68">
        <f>[2]Evento!J23</f>
        <v>0</v>
      </c>
      <c r="I25" s="2"/>
      <c r="J25" s="54"/>
      <c r="K25" s="73"/>
    </row>
    <row r="26" spans="1:13" ht="15" customHeight="1" x14ac:dyDescent="0.2">
      <c r="A26" s="74"/>
      <c r="B26" s="75"/>
      <c r="C26" s="75"/>
      <c r="D26" s="76"/>
      <c r="E26" s="77"/>
      <c r="F26" s="60"/>
      <c r="G26" s="67" t="s">
        <v>41</v>
      </c>
      <c r="H26" s="68"/>
      <c r="I26" s="2"/>
      <c r="J26" s="54"/>
      <c r="K26" s="73"/>
      <c r="M26" s="48"/>
    </row>
    <row r="27" spans="1:13" ht="15" customHeight="1" x14ac:dyDescent="0.2">
      <c r="A27" s="74"/>
      <c r="B27" s="75"/>
      <c r="C27" s="78"/>
      <c r="D27" s="76"/>
      <c r="E27" s="77"/>
      <c r="F27" s="60"/>
      <c r="G27" s="191" t="s">
        <v>42</v>
      </c>
      <c r="H27" s="68"/>
      <c r="I27" s="2"/>
      <c r="J27" s="54"/>
      <c r="K27" s="73"/>
      <c r="M27" s="48"/>
    </row>
    <row r="28" spans="1:13" ht="15" customHeight="1" x14ac:dyDescent="0.2">
      <c r="A28" s="74"/>
      <c r="B28" s="75"/>
      <c r="C28" s="78"/>
      <c r="D28" s="76"/>
      <c r="E28" s="77"/>
      <c r="F28" s="60"/>
      <c r="G28" s="67" t="s">
        <v>43</v>
      </c>
      <c r="H28" s="68"/>
      <c r="I28" s="2"/>
      <c r="J28" s="54"/>
      <c r="K28" s="73"/>
      <c r="M28" s="48"/>
    </row>
    <row r="29" spans="1:13" ht="10.15" customHeight="1" x14ac:dyDescent="0.2">
      <c r="A29" s="74"/>
      <c r="B29" s="75"/>
      <c r="C29" s="78"/>
      <c r="D29" s="76"/>
      <c r="E29" s="77"/>
      <c r="F29" s="60"/>
      <c r="G29" s="67"/>
      <c r="H29" s="68"/>
      <c r="I29" s="2"/>
      <c r="J29" s="54"/>
      <c r="K29" s="73"/>
      <c r="M29" s="48"/>
    </row>
    <row r="30" spans="1:13" ht="18" customHeight="1" x14ac:dyDescent="0.2">
      <c r="A30" s="74"/>
      <c r="B30" s="79"/>
      <c r="C30" s="78"/>
      <c r="D30" s="80"/>
      <c r="E30" s="50"/>
      <c r="F30" s="60"/>
      <c r="G30" s="49" t="s">
        <v>10</v>
      </c>
      <c r="H30" s="61">
        <f>SUM(H31:H32)</f>
        <v>0</v>
      </c>
      <c r="I30" s="49"/>
      <c r="J30" s="54"/>
    </row>
    <row r="31" spans="1:13" ht="15.75" x14ac:dyDescent="0.2">
      <c r="A31" s="74"/>
      <c r="B31" s="81"/>
      <c r="C31" s="81"/>
      <c r="D31" s="82"/>
      <c r="E31" s="50"/>
      <c r="F31" s="60"/>
      <c r="G31" s="83" t="s">
        <v>31</v>
      </c>
      <c r="H31" s="84">
        <v>0</v>
      </c>
      <c r="I31" s="49"/>
      <c r="J31" s="54"/>
    </row>
    <row r="32" spans="1:13" ht="15.75" x14ac:dyDescent="0.2">
      <c r="A32" s="74"/>
      <c r="B32" s="81"/>
      <c r="C32" s="81"/>
      <c r="D32" s="82"/>
      <c r="E32" s="50"/>
      <c r="F32" s="60"/>
      <c r="G32" s="83" t="s">
        <v>44</v>
      </c>
      <c r="H32" s="84">
        <f>SUM(H33:H34)</f>
        <v>0</v>
      </c>
      <c r="I32" s="49"/>
      <c r="J32" s="54"/>
    </row>
    <row r="33" spans="1:12" ht="15.75" x14ac:dyDescent="0.2">
      <c r="A33" s="74"/>
      <c r="B33" s="81"/>
      <c r="C33" s="81"/>
      <c r="D33" s="82"/>
      <c r="E33" s="50"/>
      <c r="F33" s="60"/>
      <c r="G33" s="83" t="s">
        <v>11</v>
      </c>
      <c r="H33" s="84">
        <v>0</v>
      </c>
      <c r="I33" s="49"/>
      <c r="J33" s="54"/>
    </row>
    <row r="34" spans="1:12" ht="15.75" x14ac:dyDescent="0.2">
      <c r="A34" s="74"/>
      <c r="B34" s="81"/>
      <c r="C34" s="81"/>
      <c r="D34" s="82"/>
      <c r="E34" s="50"/>
      <c r="F34" s="60"/>
      <c r="G34" s="83" t="s">
        <v>12</v>
      </c>
      <c r="H34" s="84">
        <v>0</v>
      </c>
      <c r="I34" s="49"/>
      <c r="J34" s="54"/>
    </row>
    <row r="35" spans="1:12" s="43" customFormat="1" ht="21" customHeight="1" x14ac:dyDescent="0.2">
      <c r="A35" s="85" t="s">
        <v>13</v>
      </c>
      <c r="B35" s="85"/>
      <c r="C35" s="85"/>
      <c r="D35" s="85"/>
      <c r="E35" s="86">
        <f>SUM(D37:D37)</f>
        <v>0</v>
      </c>
      <c r="F35" s="60"/>
      <c r="G35" s="87" t="s">
        <v>45</v>
      </c>
      <c r="H35" s="88"/>
      <c r="I35" s="86">
        <f>SUM(H37:H40)</f>
        <v>0</v>
      </c>
      <c r="J35" s="89"/>
    </row>
    <row r="36" spans="1:12" s="95" customFormat="1" ht="3" customHeight="1" x14ac:dyDescent="0.2">
      <c r="A36" s="90"/>
      <c r="B36" s="90"/>
      <c r="C36" s="90"/>
      <c r="D36" s="90"/>
      <c r="E36" s="91"/>
      <c r="F36" s="60"/>
      <c r="G36" s="92"/>
      <c r="H36" s="93"/>
      <c r="I36" s="91"/>
      <c r="J36" s="94"/>
    </row>
    <row r="37" spans="1:12" ht="15.75" x14ac:dyDescent="0.2">
      <c r="A37" s="96" t="s">
        <v>14</v>
      </c>
      <c r="B37" s="96"/>
      <c r="C37" s="96"/>
      <c r="D37" s="97"/>
      <c r="E37" s="91"/>
      <c r="F37" s="60"/>
      <c r="G37" s="98" t="s">
        <v>15</v>
      </c>
      <c r="H37" s="97">
        <v>0</v>
      </c>
      <c r="I37" s="91"/>
      <c r="J37" s="54"/>
    </row>
    <row r="38" spans="1:12" ht="15.75" x14ac:dyDescent="0.2">
      <c r="A38" s="99"/>
      <c r="B38" s="99"/>
      <c r="C38" s="99"/>
      <c r="E38" s="59"/>
      <c r="F38" s="60"/>
      <c r="G38" s="98" t="s">
        <v>46</v>
      </c>
      <c r="H38" s="84"/>
      <c r="I38" s="53"/>
      <c r="J38" s="54"/>
    </row>
    <row r="39" spans="1:12" ht="15.75" x14ac:dyDescent="0.2">
      <c r="A39" s="100"/>
      <c r="B39" s="100"/>
      <c r="C39" s="100"/>
      <c r="D39" s="97"/>
      <c r="E39" s="59"/>
      <c r="F39" s="60"/>
      <c r="G39" s="98" t="s">
        <v>47</v>
      </c>
      <c r="H39" s="97">
        <v>0</v>
      </c>
      <c r="I39" s="53"/>
      <c r="J39" s="54"/>
    </row>
    <row r="40" spans="1:12" ht="15.75" x14ac:dyDescent="0.2">
      <c r="A40" s="12"/>
      <c r="B40" s="12"/>
      <c r="C40" s="12"/>
      <c r="D40" s="101"/>
      <c r="E40" s="59"/>
      <c r="F40" s="60"/>
      <c r="G40" s="102" t="s">
        <v>16</v>
      </c>
      <c r="H40" s="103">
        <f>H41</f>
        <v>0</v>
      </c>
      <c r="I40" s="53"/>
      <c r="J40" s="54"/>
    </row>
    <row r="41" spans="1:12" ht="15.75" x14ac:dyDescent="0.2">
      <c r="A41" s="2"/>
      <c r="B41" s="2"/>
      <c r="C41" s="2"/>
      <c r="D41" s="2"/>
      <c r="E41" s="59"/>
      <c r="F41" s="60"/>
      <c r="G41" s="104" t="s">
        <v>17</v>
      </c>
      <c r="H41" s="97"/>
      <c r="I41" s="53"/>
      <c r="J41" s="54"/>
    </row>
    <row r="42" spans="1:12" s="43" customFormat="1" ht="21" customHeight="1" x14ac:dyDescent="0.2">
      <c r="A42" s="105" t="s">
        <v>18</v>
      </c>
      <c r="B42" s="105"/>
      <c r="C42" s="105"/>
      <c r="D42" s="105"/>
      <c r="E42" s="86">
        <f>SUM(E19,E35)</f>
        <v>0</v>
      </c>
      <c r="F42" s="60"/>
      <c r="G42" s="105" t="s">
        <v>18</v>
      </c>
      <c r="H42" s="105"/>
      <c r="I42" s="86">
        <f>SUM(I19+I35)</f>
        <v>0</v>
      </c>
      <c r="J42" s="106">
        <f>E42-I42</f>
        <v>0</v>
      </c>
      <c r="K42" s="107"/>
      <c r="L42" s="108"/>
    </row>
    <row r="43" spans="1:12" s="115" customFormat="1" ht="10.15" customHeight="1" x14ac:dyDescent="0.2">
      <c r="A43" s="109"/>
      <c r="B43" s="109"/>
      <c r="C43" s="109"/>
      <c r="D43" s="109"/>
      <c r="E43" s="110"/>
      <c r="F43" s="111"/>
      <c r="G43" s="109"/>
      <c r="H43" s="109"/>
      <c r="I43" s="110"/>
      <c r="J43" s="112"/>
      <c r="K43" s="113"/>
      <c r="L43" s="114"/>
    </row>
    <row r="44" spans="1:12" s="115" customFormat="1" ht="15" customHeight="1" x14ac:dyDescent="0.2">
      <c r="A44" s="116" t="s">
        <v>48</v>
      </c>
      <c r="B44" s="116"/>
      <c r="C44" s="116"/>
      <c r="D44" s="116"/>
      <c r="E44" s="116"/>
      <c r="F44" s="116"/>
      <c r="G44" s="116"/>
      <c r="H44" s="116"/>
      <c r="I44" s="116"/>
      <c r="J44" s="112"/>
      <c r="K44" s="113"/>
      <c r="L44" s="114"/>
    </row>
    <row r="45" spans="1:12" ht="15" customHeight="1" x14ac:dyDescent="0.2">
      <c r="A45" s="117"/>
      <c r="B45" s="117"/>
      <c r="C45" s="117"/>
      <c r="D45" s="117"/>
      <c r="E45" s="117"/>
      <c r="F45" s="117"/>
      <c r="G45" s="118"/>
      <c r="H45" s="118"/>
      <c r="I45" s="118"/>
      <c r="J45" s="119"/>
    </row>
    <row r="46" spans="1:12" ht="15" customHeight="1" x14ac:dyDescent="0.2">
      <c r="A46" s="120"/>
      <c r="B46" s="120"/>
      <c r="C46" s="120"/>
      <c r="D46" s="120"/>
      <c r="E46" s="120"/>
      <c r="F46" s="120"/>
      <c r="G46" s="121"/>
      <c r="H46" s="121"/>
      <c r="I46" s="121"/>
      <c r="J46" s="119"/>
    </row>
    <row r="47" spans="1:12" ht="15" customHeight="1" x14ac:dyDescent="0.2">
      <c r="A47" s="120"/>
      <c r="B47" s="120"/>
      <c r="C47" s="120"/>
      <c r="D47" s="120"/>
      <c r="E47" s="120"/>
      <c r="F47" s="120"/>
      <c r="G47" s="121"/>
      <c r="H47" s="121"/>
      <c r="I47" s="121"/>
      <c r="J47" s="119"/>
    </row>
    <row r="48" spans="1:12" ht="15" customHeight="1" x14ac:dyDescent="0.2">
      <c r="A48" s="117" t="s">
        <v>49</v>
      </c>
      <c r="B48" s="117"/>
      <c r="C48" s="117"/>
      <c r="D48" s="117"/>
      <c r="E48" s="120"/>
      <c r="F48" s="120"/>
      <c r="G48" s="117"/>
      <c r="H48" s="117"/>
      <c r="I48" s="121"/>
      <c r="J48" s="119"/>
    </row>
    <row r="49" spans="1:11" ht="15" customHeight="1" x14ac:dyDescent="0.2">
      <c r="A49" s="122" t="s">
        <v>19</v>
      </c>
      <c r="B49" s="122"/>
      <c r="C49" s="122"/>
      <c r="D49" s="122"/>
      <c r="E49" s="120"/>
      <c r="F49" s="49"/>
      <c r="G49" s="122" t="s">
        <v>50</v>
      </c>
      <c r="H49" s="122"/>
      <c r="I49" s="49"/>
      <c r="J49" s="119"/>
      <c r="K49" s="73"/>
    </row>
    <row r="50" spans="1:11" ht="15" customHeight="1" x14ac:dyDescent="0.2">
      <c r="A50" s="122" t="s">
        <v>20</v>
      </c>
      <c r="B50" s="122"/>
      <c r="C50" s="122"/>
      <c r="D50" s="122"/>
      <c r="E50" s="123"/>
      <c r="F50" s="50"/>
      <c r="G50" s="122"/>
      <c r="H50" s="122"/>
      <c r="I50" s="50"/>
      <c r="J50" s="54"/>
    </row>
    <row r="51" spans="1:11" ht="17.25" x14ac:dyDescent="0.2">
      <c r="A51" s="124"/>
      <c r="B51" s="125"/>
      <c r="C51" s="125"/>
      <c r="D51" s="125"/>
      <c r="E51" s="125"/>
      <c r="F51" s="126"/>
      <c r="G51" s="124"/>
      <c r="H51" s="124"/>
      <c r="I51" s="126"/>
      <c r="J51" s="54"/>
    </row>
    <row r="52" spans="1:11" ht="17.25" x14ac:dyDescent="0.2">
      <c r="A52" s="124"/>
      <c r="B52" s="124"/>
      <c r="C52" s="124"/>
      <c r="D52" s="124"/>
      <c r="E52" s="125"/>
      <c r="F52" s="126"/>
      <c r="G52" s="124"/>
      <c r="H52" s="124"/>
      <c r="I52" s="126"/>
      <c r="J52" s="54"/>
    </row>
    <row r="53" spans="1:11" ht="17.25" x14ac:dyDescent="0.2">
      <c r="A53" s="124"/>
      <c r="B53" s="124"/>
      <c r="C53" s="124"/>
      <c r="D53" s="124"/>
      <c r="E53" s="124"/>
      <c r="F53" s="126"/>
      <c r="G53" s="124"/>
      <c r="H53" s="124"/>
      <c r="I53" s="126"/>
      <c r="J53" s="54"/>
    </row>
    <row r="54" spans="1:11" ht="15.75" customHeight="1" x14ac:dyDescent="0.2">
      <c r="A54" s="127"/>
      <c r="B54" s="126"/>
      <c r="C54" s="126"/>
      <c r="D54" s="127"/>
      <c r="E54" s="124"/>
      <c r="F54" s="126"/>
      <c r="G54" s="127"/>
      <c r="H54" s="126"/>
      <c r="I54" s="126"/>
      <c r="J54" s="24"/>
    </row>
    <row r="55" spans="1:11" ht="17.25" x14ac:dyDescent="0.2">
      <c r="A55" s="128"/>
      <c r="B55" s="128"/>
      <c r="C55" s="128"/>
      <c r="D55" s="128"/>
      <c r="E55" s="128"/>
      <c r="F55" s="128"/>
      <c r="G55" s="129"/>
      <c r="H55" s="129"/>
      <c r="I55" s="129"/>
      <c r="J55" s="24"/>
    </row>
    <row r="56" spans="1:11" ht="17.25" x14ac:dyDescent="0.2">
      <c r="A56" s="128"/>
      <c r="B56" s="128"/>
      <c r="C56" s="128"/>
      <c r="D56" s="128"/>
      <c r="E56" s="128"/>
      <c r="F56" s="128"/>
      <c r="G56" s="129"/>
      <c r="H56" s="129"/>
      <c r="I56" s="129"/>
      <c r="J56" s="24"/>
    </row>
    <row r="57" spans="1:11" ht="17.25" x14ac:dyDescent="0.2">
      <c r="A57" s="128"/>
      <c r="B57" s="128"/>
      <c r="C57" s="128"/>
      <c r="D57" s="128"/>
      <c r="E57" s="128"/>
      <c r="F57" s="128"/>
      <c r="G57" s="129"/>
      <c r="H57" s="129"/>
      <c r="I57" s="129"/>
      <c r="J57" s="24"/>
    </row>
    <row r="58" spans="1:11" ht="17.25" x14ac:dyDescent="0.2">
      <c r="A58" s="128"/>
      <c r="B58" s="128"/>
      <c r="C58" s="128"/>
      <c r="D58" s="128"/>
      <c r="E58" s="128"/>
      <c r="F58" s="128"/>
      <c r="G58" s="129"/>
      <c r="H58" s="129"/>
      <c r="I58" s="129"/>
      <c r="J58" s="24"/>
    </row>
    <row r="59" spans="1:11" ht="17.25" x14ac:dyDescent="0.2">
      <c r="A59" s="128"/>
      <c r="B59" s="128"/>
      <c r="C59" s="128"/>
      <c r="D59" s="128"/>
      <c r="E59" s="128"/>
      <c r="F59" s="128"/>
      <c r="G59" s="129"/>
      <c r="H59" s="129"/>
      <c r="I59" s="129"/>
      <c r="J59" s="24"/>
    </row>
    <row r="60" spans="1:11" ht="17.25" x14ac:dyDescent="0.2">
      <c r="A60" s="128"/>
      <c r="B60" s="128"/>
      <c r="C60" s="128"/>
      <c r="D60" s="128"/>
      <c r="E60" s="128"/>
      <c r="F60" s="128"/>
      <c r="G60" s="129"/>
      <c r="H60" s="129"/>
      <c r="I60" s="129"/>
      <c r="J60" s="35"/>
    </row>
    <row r="61" spans="1:11" ht="17.25" x14ac:dyDescent="0.2">
      <c r="A61" s="128"/>
      <c r="B61" s="128"/>
      <c r="C61" s="128"/>
      <c r="D61" s="128"/>
      <c r="E61" s="128"/>
      <c r="F61" s="128"/>
      <c r="G61" s="129"/>
      <c r="H61" s="129"/>
      <c r="I61" s="129"/>
      <c r="J61" s="35"/>
    </row>
    <row r="62" spans="1:11" ht="17.25" x14ac:dyDescent="0.2">
      <c r="A62" s="128"/>
      <c r="B62" s="128"/>
      <c r="C62" s="128"/>
      <c r="D62" s="128"/>
      <c r="E62" s="128"/>
      <c r="F62" s="128"/>
      <c r="G62" s="129"/>
      <c r="H62" s="129"/>
      <c r="I62" s="129"/>
      <c r="J62" s="35"/>
    </row>
    <row r="63" spans="1:11" ht="17.25" x14ac:dyDescent="0.2">
      <c r="A63" s="128"/>
      <c r="B63" s="128"/>
      <c r="C63" s="128"/>
      <c r="D63" s="128"/>
      <c r="E63" s="128"/>
      <c r="F63" s="128"/>
      <c r="G63" s="129"/>
      <c r="H63" s="129"/>
      <c r="I63" s="129"/>
      <c r="J63" s="35"/>
    </row>
    <row r="64" spans="1:11" ht="17.25" x14ac:dyDescent="0.2">
      <c r="A64" s="128"/>
      <c r="B64" s="128"/>
      <c r="C64" s="128"/>
      <c r="D64" s="128"/>
      <c r="E64" s="128"/>
      <c r="F64" s="128"/>
      <c r="G64" s="129"/>
      <c r="H64" s="129"/>
      <c r="I64" s="129"/>
      <c r="J64" s="35"/>
    </row>
    <row r="65" spans="1:10" ht="17.25" x14ac:dyDescent="0.2">
      <c r="A65" s="128"/>
      <c r="B65" s="128"/>
      <c r="C65" s="128"/>
      <c r="D65" s="128"/>
      <c r="E65" s="128"/>
      <c r="F65" s="128"/>
      <c r="G65" s="129"/>
      <c r="H65" s="129"/>
      <c r="I65" s="129"/>
      <c r="J65" s="35"/>
    </row>
    <row r="66" spans="1:10" ht="17.25" x14ac:dyDescent="0.2">
      <c r="A66" s="128"/>
      <c r="B66" s="128"/>
      <c r="C66" s="128"/>
      <c r="D66" s="128"/>
      <c r="E66" s="128"/>
      <c r="F66" s="128"/>
      <c r="G66" s="129"/>
      <c r="H66" s="129"/>
      <c r="I66" s="129"/>
      <c r="J66" s="35"/>
    </row>
    <row r="67" spans="1:10" ht="17.25" x14ac:dyDescent="0.2">
      <c r="A67" s="128"/>
      <c r="B67" s="128"/>
      <c r="C67" s="128"/>
      <c r="D67" s="128"/>
      <c r="E67" s="128"/>
      <c r="F67" s="128"/>
      <c r="G67" s="129"/>
      <c r="H67" s="129"/>
      <c r="I67" s="129"/>
      <c r="J67" s="35"/>
    </row>
    <row r="68" spans="1:10" ht="17.25" x14ac:dyDescent="0.2">
      <c r="A68" s="128"/>
      <c r="B68" s="128"/>
      <c r="C68" s="128"/>
      <c r="D68" s="128"/>
      <c r="E68" s="128"/>
      <c r="F68" s="128"/>
      <c r="G68" s="129"/>
      <c r="H68" s="129"/>
      <c r="I68" s="129"/>
      <c r="J68" s="35"/>
    </row>
    <row r="69" spans="1:10" ht="17.25" x14ac:dyDescent="0.2">
      <c r="A69" s="128"/>
      <c r="B69" s="128"/>
      <c r="C69" s="128"/>
      <c r="D69" s="128"/>
      <c r="E69" s="128"/>
      <c r="F69" s="128"/>
      <c r="G69" s="129"/>
      <c r="H69" s="129"/>
      <c r="I69" s="129"/>
      <c r="J69" s="35"/>
    </row>
    <row r="70" spans="1:10" ht="17.25" x14ac:dyDescent="0.2">
      <c r="A70" s="128"/>
      <c r="B70" s="128"/>
      <c r="C70" s="128"/>
      <c r="D70" s="128"/>
      <c r="E70" s="128"/>
      <c r="F70" s="128"/>
      <c r="G70" s="129"/>
      <c r="H70" s="129"/>
      <c r="I70" s="129"/>
      <c r="J70" s="35"/>
    </row>
    <row r="71" spans="1:10" ht="17.25" x14ac:dyDescent="0.2">
      <c r="A71" s="128"/>
      <c r="B71" s="128"/>
      <c r="C71" s="128"/>
      <c r="D71" s="128"/>
      <c r="E71" s="128"/>
      <c r="F71" s="128"/>
      <c r="G71" s="129"/>
      <c r="H71" s="129"/>
      <c r="I71" s="129"/>
      <c r="J71" s="35"/>
    </row>
    <row r="72" spans="1:10" ht="17.25" x14ac:dyDescent="0.2">
      <c r="A72" s="128"/>
      <c r="B72" s="128"/>
      <c r="C72" s="128"/>
      <c r="D72" s="128"/>
      <c r="E72" s="128"/>
      <c r="F72" s="128"/>
      <c r="G72" s="129"/>
      <c r="H72" s="129"/>
      <c r="I72" s="129"/>
      <c r="J72" s="35"/>
    </row>
    <row r="73" spans="1:10" ht="17.25" x14ac:dyDescent="0.2">
      <c r="A73" s="128"/>
      <c r="B73" s="128"/>
      <c r="C73" s="128"/>
      <c r="D73" s="128"/>
      <c r="E73" s="128"/>
      <c r="F73" s="128"/>
      <c r="G73" s="129"/>
      <c r="H73" s="129"/>
      <c r="I73" s="129"/>
      <c r="J73" s="35"/>
    </row>
    <row r="74" spans="1:10" ht="17.25" x14ac:dyDescent="0.2">
      <c r="A74" s="128"/>
      <c r="B74" s="128"/>
      <c r="C74" s="128"/>
      <c r="D74" s="128"/>
      <c r="E74" s="128"/>
      <c r="F74" s="128"/>
      <c r="G74" s="129"/>
      <c r="H74" s="129"/>
      <c r="I74" s="129"/>
      <c r="J74" s="35"/>
    </row>
    <row r="75" spans="1:10" ht="17.25" x14ac:dyDescent="0.2">
      <c r="A75" s="128"/>
      <c r="B75" s="128"/>
      <c r="C75" s="128"/>
      <c r="D75" s="128"/>
      <c r="E75" s="128"/>
      <c r="F75" s="128"/>
      <c r="G75" s="129"/>
      <c r="H75" s="129"/>
      <c r="I75" s="129"/>
      <c r="J75" s="35"/>
    </row>
    <row r="76" spans="1:10" ht="17.25" x14ac:dyDescent="0.2">
      <c r="A76" s="128"/>
      <c r="B76" s="128"/>
      <c r="C76" s="128"/>
      <c r="D76" s="128"/>
      <c r="E76" s="128"/>
      <c r="F76" s="128"/>
      <c r="G76" s="129"/>
      <c r="H76" s="129"/>
      <c r="I76" s="129"/>
      <c r="J76" s="35"/>
    </row>
    <row r="77" spans="1:10" ht="17.25" x14ac:dyDescent="0.2">
      <c r="A77" s="128"/>
      <c r="B77" s="128"/>
      <c r="C77" s="128"/>
      <c r="D77" s="128"/>
      <c r="E77" s="128"/>
      <c r="F77" s="128"/>
      <c r="G77" s="129"/>
      <c r="H77" s="129"/>
      <c r="I77" s="129"/>
      <c r="J77" s="35"/>
    </row>
    <row r="78" spans="1:10" ht="17.25" x14ac:dyDescent="0.2">
      <c r="A78" s="128"/>
      <c r="B78" s="128"/>
      <c r="C78" s="128"/>
      <c r="D78" s="128"/>
      <c r="E78" s="128"/>
      <c r="F78" s="128"/>
      <c r="G78" s="129"/>
      <c r="H78" s="129"/>
      <c r="I78" s="129"/>
      <c r="J78" s="35"/>
    </row>
    <row r="79" spans="1:10" ht="17.25" x14ac:dyDescent="0.2">
      <c r="A79" s="128"/>
      <c r="B79" s="128"/>
      <c r="C79" s="128"/>
      <c r="D79" s="128"/>
      <c r="E79" s="128"/>
      <c r="F79" s="128"/>
      <c r="G79" s="129"/>
      <c r="H79" s="129"/>
      <c r="I79" s="129"/>
      <c r="J79" s="35"/>
    </row>
    <row r="80" spans="1:10" ht="17.25" x14ac:dyDescent="0.2">
      <c r="A80" s="128"/>
      <c r="B80" s="128"/>
      <c r="C80" s="128"/>
      <c r="D80" s="128"/>
      <c r="E80" s="128"/>
      <c r="F80" s="128"/>
      <c r="G80" s="130"/>
      <c r="H80" s="131"/>
      <c r="I80" s="131"/>
      <c r="J80" s="35"/>
    </row>
    <row r="81" spans="1:10" ht="17.25" x14ac:dyDescent="0.2">
      <c r="A81" s="132"/>
      <c r="B81" s="132"/>
      <c r="C81" s="132"/>
      <c r="D81" s="132"/>
      <c r="E81" s="132"/>
      <c r="F81" s="132"/>
      <c r="G81" s="133"/>
      <c r="H81" s="133"/>
      <c r="I81" s="133"/>
      <c r="J81" s="35"/>
    </row>
    <row r="82" spans="1:10" x14ac:dyDescent="0.2">
      <c r="A82" s="24"/>
      <c r="B82" s="24"/>
      <c r="C82" s="24"/>
      <c r="D82" s="24"/>
      <c r="E82" s="24"/>
      <c r="F82" s="35"/>
      <c r="G82" s="24"/>
      <c r="H82" s="24"/>
      <c r="I82" s="24"/>
      <c r="J82" s="35"/>
    </row>
    <row r="83" spans="1:10" x14ac:dyDescent="0.2">
      <c r="A83" s="24"/>
      <c r="B83" s="24"/>
      <c r="C83" s="24"/>
      <c r="D83" s="24"/>
      <c r="E83" s="24"/>
      <c r="F83" s="35"/>
      <c r="G83" s="24"/>
      <c r="H83" s="24"/>
      <c r="I83" s="24"/>
      <c r="J83" s="35"/>
    </row>
  </sheetData>
  <mergeCells count="60">
    <mergeCell ref="A79:F79"/>
    <mergeCell ref="A80:F80"/>
    <mergeCell ref="G80:I80"/>
    <mergeCell ref="A81:F81"/>
    <mergeCell ref="G81:I81"/>
    <mergeCell ref="A73:F73"/>
    <mergeCell ref="A74:F74"/>
    <mergeCell ref="A75:F75"/>
    <mergeCell ref="A76:F76"/>
    <mergeCell ref="A77:F77"/>
    <mergeCell ref="A78:F78"/>
    <mergeCell ref="A67:F67"/>
    <mergeCell ref="A68:F68"/>
    <mergeCell ref="A69:F69"/>
    <mergeCell ref="A70:F70"/>
    <mergeCell ref="A71:F71"/>
    <mergeCell ref="A72:F72"/>
    <mergeCell ref="A61:F61"/>
    <mergeCell ref="A62:F62"/>
    <mergeCell ref="A63:F63"/>
    <mergeCell ref="A64:F64"/>
    <mergeCell ref="A65:F65"/>
    <mergeCell ref="A66:F66"/>
    <mergeCell ref="A55:F55"/>
    <mergeCell ref="A56:F56"/>
    <mergeCell ref="A57:F57"/>
    <mergeCell ref="A58:F58"/>
    <mergeCell ref="A59:F59"/>
    <mergeCell ref="A60:F60"/>
    <mergeCell ref="A48:D48"/>
    <mergeCell ref="G48:H48"/>
    <mergeCell ref="A49:D49"/>
    <mergeCell ref="G49:H49"/>
    <mergeCell ref="A50:D50"/>
    <mergeCell ref="G50:H50"/>
    <mergeCell ref="A38:C38"/>
    <mergeCell ref="A39:C39"/>
    <mergeCell ref="A42:D42"/>
    <mergeCell ref="G42:H42"/>
    <mergeCell ref="A44:I44"/>
    <mergeCell ref="A45:F45"/>
    <mergeCell ref="G45:I45"/>
    <mergeCell ref="B31:C31"/>
    <mergeCell ref="B32:C32"/>
    <mergeCell ref="B33:C33"/>
    <mergeCell ref="B34:C34"/>
    <mergeCell ref="A35:D35"/>
    <mergeCell ref="A37:C37"/>
    <mergeCell ref="A15:I16"/>
    <mergeCell ref="A17:I17"/>
    <mergeCell ref="A18:E18"/>
    <mergeCell ref="G18:I18"/>
    <mergeCell ref="A19:D19"/>
    <mergeCell ref="G19:H19"/>
    <mergeCell ref="A7:I8"/>
    <mergeCell ref="A9:I9"/>
    <mergeCell ref="A10:I10"/>
    <mergeCell ref="A11:I11"/>
    <mergeCell ref="A12:I12"/>
    <mergeCell ref="A13:I13"/>
  </mergeCells>
  <printOptions horizontalCentered="1" gridLinesSet="0"/>
  <pageMargins left="0.70866141732283472" right="0.70866141732283472" top="0.94488188976377963" bottom="0" header="0.31496062992125984" footer="0.31496062992125984"/>
  <pageSetup paperSize="9"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1D89B9"/>
  </sheetPr>
  <dimension ref="A1:J47"/>
  <sheetViews>
    <sheetView showGridLines="0" tabSelected="1" view="pageBreakPreview" zoomScale="90" zoomScaleNormal="110" zoomScaleSheetLayoutView="90" workbookViewId="0">
      <selection activeCell="A18" sqref="A18:A19"/>
    </sheetView>
  </sheetViews>
  <sheetFormatPr defaultRowHeight="14.25" x14ac:dyDescent="0.2"/>
  <cols>
    <col min="1" max="1" width="50" style="129" customWidth="1"/>
    <col min="2" max="2" width="16" style="129" customWidth="1"/>
    <col min="3" max="3" width="14.7109375" style="129" customWidth="1"/>
    <col min="4" max="4" width="15.5703125" style="129" customWidth="1"/>
    <col min="5" max="5" width="14.7109375" style="134" customWidth="1"/>
    <col min="6" max="6" width="16" style="129" customWidth="1"/>
    <col min="7" max="7" width="15" style="135" customWidth="1"/>
    <col min="8" max="8" width="15.5703125" style="129" customWidth="1"/>
    <col min="9" max="9" width="16.42578125" style="129" customWidth="1"/>
    <col min="10" max="10" width="13.7109375" style="135" customWidth="1"/>
    <col min="11" max="256" width="9.140625" style="129"/>
    <col min="257" max="257" width="50" style="129" customWidth="1"/>
    <col min="258" max="258" width="16" style="129" customWidth="1"/>
    <col min="259" max="259" width="14.7109375" style="129" customWidth="1"/>
    <col min="260" max="260" width="15.5703125" style="129" customWidth="1"/>
    <col min="261" max="261" width="14.7109375" style="129" customWidth="1"/>
    <col min="262" max="262" width="16" style="129" customWidth="1"/>
    <col min="263" max="263" width="15" style="129" customWidth="1"/>
    <col min="264" max="264" width="15.5703125" style="129" customWidth="1"/>
    <col min="265" max="265" width="16.42578125" style="129" customWidth="1"/>
    <col min="266" max="266" width="13.7109375" style="129" customWidth="1"/>
    <col min="267" max="512" width="9.140625" style="129"/>
    <col min="513" max="513" width="50" style="129" customWidth="1"/>
    <col min="514" max="514" width="16" style="129" customWidth="1"/>
    <col min="515" max="515" width="14.7109375" style="129" customWidth="1"/>
    <col min="516" max="516" width="15.5703125" style="129" customWidth="1"/>
    <col min="517" max="517" width="14.7109375" style="129" customWidth="1"/>
    <col min="518" max="518" width="16" style="129" customWidth="1"/>
    <col min="519" max="519" width="15" style="129" customWidth="1"/>
    <col min="520" max="520" width="15.5703125" style="129" customWidth="1"/>
    <col min="521" max="521" width="16.42578125" style="129" customWidth="1"/>
    <col min="522" max="522" width="13.7109375" style="129" customWidth="1"/>
    <col min="523" max="768" width="9.140625" style="129"/>
    <col min="769" max="769" width="50" style="129" customWidth="1"/>
    <col min="770" max="770" width="16" style="129" customWidth="1"/>
    <col min="771" max="771" width="14.7109375" style="129" customWidth="1"/>
    <col min="772" max="772" width="15.5703125" style="129" customWidth="1"/>
    <col min="773" max="773" width="14.7109375" style="129" customWidth="1"/>
    <col min="774" max="774" width="16" style="129" customWidth="1"/>
    <col min="775" max="775" width="15" style="129" customWidth="1"/>
    <col min="776" max="776" width="15.5703125" style="129" customWidth="1"/>
    <col min="777" max="777" width="16.42578125" style="129" customWidth="1"/>
    <col min="778" max="778" width="13.7109375" style="129" customWidth="1"/>
    <col min="779" max="1024" width="9.140625" style="129"/>
    <col min="1025" max="1025" width="50" style="129" customWidth="1"/>
    <col min="1026" max="1026" width="16" style="129" customWidth="1"/>
    <col min="1027" max="1027" width="14.7109375" style="129" customWidth="1"/>
    <col min="1028" max="1028" width="15.5703125" style="129" customWidth="1"/>
    <col min="1029" max="1029" width="14.7109375" style="129" customWidth="1"/>
    <col min="1030" max="1030" width="16" style="129" customWidth="1"/>
    <col min="1031" max="1031" width="15" style="129" customWidth="1"/>
    <col min="1032" max="1032" width="15.5703125" style="129" customWidth="1"/>
    <col min="1033" max="1033" width="16.42578125" style="129" customWidth="1"/>
    <col min="1034" max="1034" width="13.7109375" style="129" customWidth="1"/>
    <col min="1035" max="1280" width="9.140625" style="129"/>
    <col min="1281" max="1281" width="50" style="129" customWidth="1"/>
    <col min="1282" max="1282" width="16" style="129" customWidth="1"/>
    <col min="1283" max="1283" width="14.7109375" style="129" customWidth="1"/>
    <col min="1284" max="1284" width="15.5703125" style="129" customWidth="1"/>
    <col min="1285" max="1285" width="14.7109375" style="129" customWidth="1"/>
    <col min="1286" max="1286" width="16" style="129" customWidth="1"/>
    <col min="1287" max="1287" width="15" style="129" customWidth="1"/>
    <col min="1288" max="1288" width="15.5703125" style="129" customWidth="1"/>
    <col min="1289" max="1289" width="16.42578125" style="129" customWidth="1"/>
    <col min="1290" max="1290" width="13.7109375" style="129" customWidth="1"/>
    <col min="1291" max="1536" width="9.140625" style="129"/>
    <col min="1537" max="1537" width="50" style="129" customWidth="1"/>
    <col min="1538" max="1538" width="16" style="129" customWidth="1"/>
    <col min="1539" max="1539" width="14.7109375" style="129" customWidth="1"/>
    <col min="1540" max="1540" width="15.5703125" style="129" customWidth="1"/>
    <col min="1541" max="1541" width="14.7109375" style="129" customWidth="1"/>
    <col min="1542" max="1542" width="16" style="129" customWidth="1"/>
    <col min="1543" max="1543" width="15" style="129" customWidth="1"/>
    <col min="1544" max="1544" width="15.5703125" style="129" customWidth="1"/>
    <col min="1545" max="1545" width="16.42578125" style="129" customWidth="1"/>
    <col min="1546" max="1546" width="13.7109375" style="129" customWidth="1"/>
    <col min="1547" max="1792" width="9.140625" style="129"/>
    <col min="1793" max="1793" width="50" style="129" customWidth="1"/>
    <col min="1794" max="1794" width="16" style="129" customWidth="1"/>
    <col min="1795" max="1795" width="14.7109375" style="129" customWidth="1"/>
    <col min="1796" max="1796" width="15.5703125" style="129" customWidth="1"/>
    <col min="1797" max="1797" width="14.7109375" style="129" customWidth="1"/>
    <col min="1798" max="1798" width="16" style="129" customWidth="1"/>
    <col min="1799" max="1799" width="15" style="129" customWidth="1"/>
    <col min="1800" max="1800" width="15.5703125" style="129" customWidth="1"/>
    <col min="1801" max="1801" width="16.42578125" style="129" customWidth="1"/>
    <col min="1802" max="1802" width="13.7109375" style="129" customWidth="1"/>
    <col min="1803" max="2048" width="9.140625" style="129"/>
    <col min="2049" max="2049" width="50" style="129" customWidth="1"/>
    <col min="2050" max="2050" width="16" style="129" customWidth="1"/>
    <col min="2051" max="2051" width="14.7109375" style="129" customWidth="1"/>
    <col min="2052" max="2052" width="15.5703125" style="129" customWidth="1"/>
    <col min="2053" max="2053" width="14.7109375" style="129" customWidth="1"/>
    <col min="2054" max="2054" width="16" style="129" customWidth="1"/>
    <col min="2055" max="2055" width="15" style="129" customWidth="1"/>
    <col min="2056" max="2056" width="15.5703125" style="129" customWidth="1"/>
    <col min="2057" max="2057" width="16.42578125" style="129" customWidth="1"/>
    <col min="2058" max="2058" width="13.7109375" style="129" customWidth="1"/>
    <col min="2059" max="2304" width="9.140625" style="129"/>
    <col min="2305" max="2305" width="50" style="129" customWidth="1"/>
    <col min="2306" max="2306" width="16" style="129" customWidth="1"/>
    <col min="2307" max="2307" width="14.7109375" style="129" customWidth="1"/>
    <col min="2308" max="2308" width="15.5703125" style="129" customWidth="1"/>
    <col min="2309" max="2309" width="14.7109375" style="129" customWidth="1"/>
    <col min="2310" max="2310" width="16" style="129" customWidth="1"/>
    <col min="2311" max="2311" width="15" style="129" customWidth="1"/>
    <col min="2312" max="2312" width="15.5703125" style="129" customWidth="1"/>
    <col min="2313" max="2313" width="16.42578125" style="129" customWidth="1"/>
    <col min="2314" max="2314" width="13.7109375" style="129" customWidth="1"/>
    <col min="2315" max="2560" width="9.140625" style="129"/>
    <col min="2561" max="2561" width="50" style="129" customWidth="1"/>
    <col min="2562" max="2562" width="16" style="129" customWidth="1"/>
    <col min="2563" max="2563" width="14.7109375" style="129" customWidth="1"/>
    <col min="2564" max="2564" width="15.5703125" style="129" customWidth="1"/>
    <col min="2565" max="2565" width="14.7109375" style="129" customWidth="1"/>
    <col min="2566" max="2566" width="16" style="129" customWidth="1"/>
    <col min="2567" max="2567" width="15" style="129" customWidth="1"/>
    <col min="2568" max="2568" width="15.5703125" style="129" customWidth="1"/>
    <col min="2569" max="2569" width="16.42578125" style="129" customWidth="1"/>
    <col min="2570" max="2570" width="13.7109375" style="129" customWidth="1"/>
    <col min="2571" max="2816" width="9.140625" style="129"/>
    <col min="2817" max="2817" width="50" style="129" customWidth="1"/>
    <col min="2818" max="2818" width="16" style="129" customWidth="1"/>
    <col min="2819" max="2819" width="14.7109375" style="129" customWidth="1"/>
    <col min="2820" max="2820" width="15.5703125" style="129" customWidth="1"/>
    <col min="2821" max="2821" width="14.7109375" style="129" customWidth="1"/>
    <col min="2822" max="2822" width="16" style="129" customWidth="1"/>
    <col min="2823" max="2823" width="15" style="129" customWidth="1"/>
    <col min="2824" max="2824" width="15.5703125" style="129" customWidth="1"/>
    <col min="2825" max="2825" width="16.42578125" style="129" customWidth="1"/>
    <col min="2826" max="2826" width="13.7109375" style="129" customWidth="1"/>
    <col min="2827" max="3072" width="9.140625" style="129"/>
    <col min="3073" max="3073" width="50" style="129" customWidth="1"/>
    <col min="3074" max="3074" width="16" style="129" customWidth="1"/>
    <col min="3075" max="3075" width="14.7109375" style="129" customWidth="1"/>
    <col min="3076" max="3076" width="15.5703125" style="129" customWidth="1"/>
    <col min="3077" max="3077" width="14.7109375" style="129" customWidth="1"/>
    <col min="3078" max="3078" width="16" style="129" customWidth="1"/>
    <col min="3079" max="3079" width="15" style="129" customWidth="1"/>
    <col min="3080" max="3080" width="15.5703125" style="129" customWidth="1"/>
    <col min="3081" max="3081" width="16.42578125" style="129" customWidth="1"/>
    <col min="3082" max="3082" width="13.7109375" style="129" customWidth="1"/>
    <col min="3083" max="3328" width="9.140625" style="129"/>
    <col min="3329" max="3329" width="50" style="129" customWidth="1"/>
    <col min="3330" max="3330" width="16" style="129" customWidth="1"/>
    <col min="3331" max="3331" width="14.7109375" style="129" customWidth="1"/>
    <col min="3332" max="3332" width="15.5703125" style="129" customWidth="1"/>
    <col min="3333" max="3333" width="14.7109375" style="129" customWidth="1"/>
    <col min="3334" max="3334" width="16" style="129" customWidth="1"/>
    <col min="3335" max="3335" width="15" style="129" customWidth="1"/>
    <col min="3336" max="3336" width="15.5703125" style="129" customWidth="1"/>
    <col min="3337" max="3337" width="16.42578125" style="129" customWidth="1"/>
    <col min="3338" max="3338" width="13.7109375" style="129" customWidth="1"/>
    <col min="3339" max="3584" width="9.140625" style="129"/>
    <col min="3585" max="3585" width="50" style="129" customWidth="1"/>
    <col min="3586" max="3586" width="16" style="129" customWidth="1"/>
    <col min="3587" max="3587" width="14.7109375" style="129" customWidth="1"/>
    <col min="3588" max="3588" width="15.5703125" style="129" customWidth="1"/>
    <col min="3589" max="3589" width="14.7109375" style="129" customWidth="1"/>
    <col min="3590" max="3590" width="16" style="129" customWidth="1"/>
    <col min="3591" max="3591" width="15" style="129" customWidth="1"/>
    <col min="3592" max="3592" width="15.5703125" style="129" customWidth="1"/>
    <col min="3593" max="3593" width="16.42578125" style="129" customWidth="1"/>
    <col min="3594" max="3594" width="13.7109375" style="129" customWidth="1"/>
    <col min="3595" max="3840" width="9.140625" style="129"/>
    <col min="3841" max="3841" width="50" style="129" customWidth="1"/>
    <col min="3842" max="3842" width="16" style="129" customWidth="1"/>
    <col min="3843" max="3843" width="14.7109375" style="129" customWidth="1"/>
    <col min="3844" max="3844" width="15.5703125" style="129" customWidth="1"/>
    <col min="3845" max="3845" width="14.7109375" style="129" customWidth="1"/>
    <col min="3846" max="3846" width="16" style="129" customWidth="1"/>
    <col min="3847" max="3847" width="15" style="129" customWidth="1"/>
    <col min="3848" max="3848" width="15.5703125" style="129" customWidth="1"/>
    <col min="3849" max="3849" width="16.42578125" style="129" customWidth="1"/>
    <col min="3850" max="3850" width="13.7109375" style="129" customWidth="1"/>
    <col min="3851" max="4096" width="9.140625" style="129"/>
    <col min="4097" max="4097" width="50" style="129" customWidth="1"/>
    <col min="4098" max="4098" width="16" style="129" customWidth="1"/>
    <col min="4099" max="4099" width="14.7109375" style="129" customWidth="1"/>
    <col min="4100" max="4100" width="15.5703125" style="129" customWidth="1"/>
    <col min="4101" max="4101" width="14.7109375" style="129" customWidth="1"/>
    <col min="4102" max="4102" width="16" style="129" customWidth="1"/>
    <col min="4103" max="4103" width="15" style="129" customWidth="1"/>
    <col min="4104" max="4104" width="15.5703125" style="129" customWidth="1"/>
    <col min="4105" max="4105" width="16.42578125" style="129" customWidth="1"/>
    <col min="4106" max="4106" width="13.7109375" style="129" customWidth="1"/>
    <col min="4107" max="4352" width="9.140625" style="129"/>
    <col min="4353" max="4353" width="50" style="129" customWidth="1"/>
    <col min="4354" max="4354" width="16" style="129" customWidth="1"/>
    <col min="4355" max="4355" width="14.7109375" style="129" customWidth="1"/>
    <col min="4356" max="4356" width="15.5703125" style="129" customWidth="1"/>
    <col min="4357" max="4357" width="14.7109375" style="129" customWidth="1"/>
    <col min="4358" max="4358" width="16" style="129" customWidth="1"/>
    <col min="4359" max="4359" width="15" style="129" customWidth="1"/>
    <col min="4360" max="4360" width="15.5703125" style="129" customWidth="1"/>
    <col min="4361" max="4361" width="16.42578125" style="129" customWidth="1"/>
    <col min="4362" max="4362" width="13.7109375" style="129" customWidth="1"/>
    <col min="4363" max="4608" width="9.140625" style="129"/>
    <col min="4609" max="4609" width="50" style="129" customWidth="1"/>
    <col min="4610" max="4610" width="16" style="129" customWidth="1"/>
    <col min="4611" max="4611" width="14.7109375" style="129" customWidth="1"/>
    <col min="4612" max="4612" width="15.5703125" style="129" customWidth="1"/>
    <col min="4613" max="4613" width="14.7109375" style="129" customWidth="1"/>
    <col min="4614" max="4614" width="16" style="129" customWidth="1"/>
    <col min="4615" max="4615" width="15" style="129" customWidth="1"/>
    <col min="4616" max="4616" width="15.5703125" style="129" customWidth="1"/>
    <col min="4617" max="4617" width="16.42578125" style="129" customWidth="1"/>
    <col min="4618" max="4618" width="13.7109375" style="129" customWidth="1"/>
    <col min="4619" max="4864" width="9.140625" style="129"/>
    <col min="4865" max="4865" width="50" style="129" customWidth="1"/>
    <col min="4866" max="4866" width="16" style="129" customWidth="1"/>
    <col min="4867" max="4867" width="14.7109375" style="129" customWidth="1"/>
    <col min="4868" max="4868" width="15.5703125" style="129" customWidth="1"/>
    <col min="4869" max="4869" width="14.7109375" style="129" customWidth="1"/>
    <col min="4870" max="4870" width="16" style="129" customWidth="1"/>
    <col min="4871" max="4871" width="15" style="129" customWidth="1"/>
    <col min="4872" max="4872" width="15.5703125" style="129" customWidth="1"/>
    <col min="4873" max="4873" width="16.42578125" style="129" customWidth="1"/>
    <col min="4874" max="4874" width="13.7109375" style="129" customWidth="1"/>
    <col min="4875" max="5120" width="9.140625" style="129"/>
    <col min="5121" max="5121" width="50" style="129" customWidth="1"/>
    <col min="5122" max="5122" width="16" style="129" customWidth="1"/>
    <col min="5123" max="5123" width="14.7109375" style="129" customWidth="1"/>
    <col min="5124" max="5124" width="15.5703125" style="129" customWidth="1"/>
    <col min="5125" max="5125" width="14.7109375" style="129" customWidth="1"/>
    <col min="5126" max="5126" width="16" style="129" customWidth="1"/>
    <col min="5127" max="5127" width="15" style="129" customWidth="1"/>
    <col min="5128" max="5128" width="15.5703125" style="129" customWidth="1"/>
    <col min="5129" max="5129" width="16.42578125" style="129" customWidth="1"/>
    <col min="5130" max="5130" width="13.7109375" style="129" customWidth="1"/>
    <col min="5131" max="5376" width="9.140625" style="129"/>
    <col min="5377" max="5377" width="50" style="129" customWidth="1"/>
    <col min="5378" max="5378" width="16" style="129" customWidth="1"/>
    <col min="5379" max="5379" width="14.7109375" style="129" customWidth="1"/>
    <col min="5380" max="5380" width="15.5703125" style="129" customWidth="1"/>
    <col min="5381" max="5381" width="14.7109375" style="129" customWidth="1"/>
    <col min="5382" max="5382" width="16" style="129" customWidth="1"/>
    <col min="5383" max="5383" width="15" style="129" customWidth="1"/>
    <col min="5384" max="5384" width="15.5703125" style="129" customWidth="1"/>
    <col min="5385" max="5385" width="16.42578125" style="129" customWidth="1"/>
    <col min="5386" max="5386" width="13.7109375" style="129" customWidth="1"/>
    <col min="5387" max="5632" width="9.140625" style="129"/>
    <col min="5633" max="5633" width="50" style="129" customWidth="1"/>
    <col min="5634" max="5634" width="16" style="129" customWidth="1"/>
    <col min="5635" max="5635" width="14.7109375" style="129" customWidth="1"/>
    <col min="5636" max="5636" width="15.5703125" style="129" customWidth="1"/>
    <col min="5637" max="5637" width="14.7109375" style="129" customWidth="1"/>
    <col min="5638" max="5638" width="16" style="129" customWidth="1"/>
    <col min="5639" max="5639" width="15" style="129" customWidth="1"/>
    <col min="5640" max="5640" width="15.5703125" style="129" customWidth="1"/>
    <col min="5641" max="5641" width="16.42578125" style="129" customWidth="1"/>
    <col min="5642" max="5642" width="13.7109375" style="129" customWidth="1"/>
    <col min="5643" max="5888" width="9.140625" style="129"/>
    <col min="5889" max="5889" width="50" style="129" customWidth="1"/>
    <col min="5890" max="5890" width="16" style="129" customWidth="1"/>
    <col min="5891" max="5891" width="14.7109375" style="129" customWidth="1"/>
    <col min="5892" max="5892" width="15.5703125" style="129" customWidth="1"/>
    <col min="5893" max="5893" width="14.7109375" style="129" customWidth="1"/>
    <col min="5894" max="5894" width="16" style="129" customWidth="1"/>
    <col min="5895" max="5895" width="15" style="129" customWidth="1"/>
    <col min="5896" max="5896" width="15.5703125" style="129" customWidth="1"/>
    <col min="5897" max="5897" width="16.42578125" style="129" customWidth="1"/>
    <col min="5898" max="5898" width="13.7109375" style="129" customWidth="1"/>
    <col min="5899" max="6144" width="9.140625" style="129"/>
    <col min="6145" max="6145" width="50" style="129" customWidth="1"/>
    <col min="6146" max="6146" width="16" style="129" customWidth="1"/>
    <col min="6147" max="6147" width="14.7109375" style="129" customWidth="1"/>
    <col min="6148" max="6148" width="15.5703125" style="129" customWidth="1"/>
    <col min="6149" max="6149" width="14.7109375" style="129" customWidth="1"/>
    <col min="6150" max="6150" width="16" style="129" customWidth="1"/>
    <col min="6151" max="6151" width="15" style="129" customWidth="1"/>
    <col min="6152" max="6152" width="15.5703125" style="129" customWidth="1"/>
    <col min="6153" max="6153" width="16.42578125" style="129" customWidth="1"/>
    <col min="6154" max="6154" width="13.7109375" style="129" customWidth="1"/>
    <col min="6155" max="6400" width="9.140625" style="129"/>
    <col min="6401" max="6401" width="50" style="129" customWidth="1"/>
    <col min="6402" max="6402" width="16" style="129" customWidth="1"/>
    <col min="6403" max="6403" width="14.7109375" style="129" customWidth="1"/>
    <col min="6404" max="6404" width="15.5703125" style="129" customWidth="1"/>
    <col min="6405" max="6405" width="14.7109375" style="129" customWidth="1"/>
    <col min="6406" max="6406" width="16" style="129" customWidth="1"/>
    <col min="6407" max="6407" width="15" style="129" customWidth="1"/>
    <col min="6408" max="6408" width="15.5703125" style="129" customWidth="1"/>
    <col min="6409" max="6409" width="16.42578125" style="129" customWidth="1"/>
    <col min="6410" max="6410" width="13.7109375" style="129" customWidth="1"/>
    <col min="6411" max="6656" width="9.140625" style="129"/>
    <col min="6657" max="6657" width="50" style="129" customWidth="1"/>
    <col min="6658" max="6658" width="16" style="129" customWidth="1"/>
    <col min="6659" max="6659" width="14.7109375" style="129" customWidth="1"/>
    <col min="6660" max="6660" width="15.5703125" style="129" customWidth="1"/>
    <col min="6661" max="6661" width="14.7109375" style="129" customWidth="1"/>
    <col min="6662" max="6662" width="16" style="129" customWidth="1"/>
    <col min="6663" max="6663" width="15" style="129" customWidth="1"/>
    <col min="6664" max="6664" width="15.5703125" style="129" customWidth="1"/>
    <col min="6665" max="6665" width="16.42578125" style="129" customWidth="1"/>
    <col min="6666" max="6666" width="13.7109375" style="129" customWidth="1"/>
    <col min="6667" max="6912" width="9.140625" style="129"/>
    <col min="6913" max="6913" width="50" style="129" customWidth="1"/>
    <col min="6914" max="6914" width="16" style="129" customWidth="1"/>
    <col min="6915" max="6915" width="14.7109375" style="129" customWidth="1"/>
    <col min="6916" max="6916" width="15.5703125" style="129" customWidth="1"/>
    <col min="6917" max="6917" width="14.7109375" style="129" customWidth="1"/>
    <col min="6918" max="6918" width="16" style="129" customWidth="1"/>
    <col min="6919" max="6919" width="15" style="129" customWidth="1"/>
    <col min="6920" max="6920" width="15.5703125" style="129" customWidth="1"/>
    <col min="6921" max="6921" width="16.42578125" style="129" customWidth="1"/>
    <col min="6922" max="6922" width="13.7109375" style="129" customWidth="1"/>
    <col min="6923" max="7168" width="9.140625" style="129"/>
    <col min="7169" max="7169" width="50" style="129" customWidth="1"/>
    <col min="7170" max="7170" width="16" style="129" customWidth="1"/>
    <col min="7171" max="7171" width="14.7109375" style="129" customWidth="1"/>
    <col min="7172" max="7172" width="15.5703125" style="129" customWidth="1"/>
    <col min="7173" max="7173" width="14.7109375" style="129" customWidth="1"/>
    <col min="7174" max="7174" width="16" style="129" customWidth="1"/>
    <col min="7175" max="7175" width="15" style="129" customWidth="1"/>
    <col min="7176" max="7176" width="15.5703125" style="129" customWidth="1"/>
    <col min="7177" max="7177" width="16.42578125" style="129" customWidth="1"/>
    <col min="7178" max="7178" width="13.7109375" style="129" customWidth="1"/>
    <col min="7179" max="7424" width="9.140625" style="129"/>
    <col min="7425" max="7425" width="50" style="129" customWidth="1"/>
    <col min="7426" max="7426" width="16" style="129" customWidth="1"/>
    <col min="7427" max="7427" width="14.7109375" style="129" customWidth="1"/>
    <col min="7428" max="7428" width="15.5703125" style="129" customWidth="1"/>
    <col min="7429" max="7429" width="14.7109375" style="129" customWidth="1"/>
    <col min="7430" max="7430" width="16" style="129" customWidth="1"/>
    <col min="7431" max="7431" width="15" style="129" customWidth="1"/>
    <col min="7432" max="7432" width="15.5703125" style="129" customWidth="1"/>
    <col min="7433" max="7433" width="16.42578125" style="129" customWidth="1"/>
    <col min="7434" max="7434" width="13.7109375" style="129" customWidth="1"/>
    <col min="7435" max="7680" width="9.140625" style="129"/>
    <col min="7681" max="7681" width="50" style="129" customWidth="1"/>
    <col min="7682" max="7682" width="16" style="129" customWidth="1"/>
    <col min="7683" max="7683" width="14.7109375" style="129" customWidth="1"/>
    <col min="7684" max="7684" width="15.5703125" style="129" customWidth="1"/>
    <col min="7685" max="7685" width="14.7109375" style="129" customWidth="1"/>
    <col min="7686" max="7686" width="16" style="129" customWidth="1"/>
    <col min="7687" max="7687" width="15" style="129" customWidth="1"/>
    <col min="7688" max="7688" width="15.5703125" style="129" customWidth="1"/>
    <col min="7689" max="7689" width="16.42578125" style="129" customWidth="1"/>
    <col min="7690" max="7690" width="13.7109375" style="129" customWidth="1"/>
    <col min="7691" max="7936" width="9.140625" style="129"/>
    <col min="7937" max="7937" width="50" style="129" customWidth="1"/>
    <col min="7938" max="7938" width="16" style="129" customWidth="1"/>
    <col min="7939" max="7939" width="14.7109375" style="129" customWidth="1"/>
    <col min="7940" max="7940" width="15.5703125" style="129" customWidth="1"/>
    <col min="7941" max="7941" width="14.7109375" style="129" customWidth="1"/>
    <col min="7942" max="7942" width="16" style="129" customWidth="1"/>
    <col min="7943" max="7943" width="15" style="129" customWidth="1"/>
    <col min="7944" max="7944" width="15.5703125" style="129" customWidth="1"/>
    <col min="7945" max="7945" width="16.42578125" style="129" customWidth="1"/>
    <col min="7946" max="7946" width="13.7109375" style="129" customWidth="1"/>
    <col min="7947" max="8192" width="9.140625" style="129"/>
    <col min="8193" max="8193" width="50" style="129" customWidth="1"/>
    <col min="8194" max="8194" width="16" style="129" customWidth="1"/>
    <col min="8195" max="8195" width="14.7109375" style="129" customWidth="1"/>
    <col min="8196" max="8196" width="15.5703125" style="129" customWidth="1"/>
    <col min="8197" max="8197" width="14.7109375" style="129" customWidth="1"/>
    <col min="8198" max="8198" width="16" style="129" customWidth="1"/>
    <col min="8199" max="8199" width="15" style="129" customWidth="1"/>
    <col min="8200" max="8200" width="15.5703125" style="129" customWidth="1"/>
    <col min="8201" max="8201" width="16.42578125" style="129" customWidth="1"/>
    <col min="8202" max="8202" width="13.7109375" style="129" customWidth="1"/>
    <col min="8203" max="8448" width="9.140625" style="129"/>
    <col min="8449" max="8449" width="50" style="129" customWidth="1"/>
    <col min="8450" max="8450" width="16" style="129" customWidth="1"/>
    <col min="8451" max="8451" width="14.7109375" style="129" customWidth="1"/>
    <col min="8452" max="8452" width="15.5703125" style="129" customWidth="1"/>
    <col min="8453" max="8453" width="14.7109375" style="129" customWidth="1"/>
    <col min="8454" max="8454" width="16" style="129" customWidth="1"/>
    <col min="8455" max="8455" width="15" style="129" customWidth="1"/>
    <col min="8456" max="8456" width="15.5703125" style="129" customWidth="1"/>
    <col min="8457" max="8457" width="16.42578125" style="129" customWidth="1"/>
    <col min="8458" max="8458" width="13.7109375" style="129" customWidth="1"/>
    <col min="8459" max="8704" width="9.140625" style="129"/>
    <col min="8705" max="8705" width="50" style="129" customWidth="1"/>
    <col min="8706" max="8706" width="16" style="129" customWidth="1"/>
    <col min="8707" max="8707" width="14.7109375" style="129" customWidth="1"/>
    <col min="8708" max="8708" width="15.5703125" style="129" customWidth="1"/>
    <col min="8709" max="8709" width="14.7109375" style="129" customWidth="1"/>
    <col min="8710" max="8710" width="16" style="129" customWidth="1"/>
    <col min="8711" max="8711" width="15" style="129" customWidth="1"/>
    <col min="8712" max="8712" width="15.5703125" style="129" customWidth="1"/>
    <col min="8713" max="8713" width="16.42578125" style="129" customWidth="1"/>
    <col min="8714" max="8714" width="13.7109375" style="129" customWidth="1"/>
    <col min="8715" max="8960" width="9.140625" style="129"/>
    <col min="8961" max="8961" width="50" style="129" customWidth="1"/>
    <col min="8962" max="8962" width="16" style="129" customWidth="1"/>
    <col min="8963" max="8963" width="14.7109375" style="129" customWidth="1"/>
    <col min="8964" max="8964" width="15.5703125" style="129" customWidth="1"/>
    <col min="8965" max="8965" width="14.7109375" style="129" customWidth="1"/>
    <col min="8966" max="8966" width="16" style="129" customWidth="1"/>
    <col min="8967" max="8967" width="15" style="129" customWidth="1"/>
    <col min="8968" max="8968" width="15.5703125" style="129" customWidth="1"/>
    <col min="8969" max="8969" width="16.42578125" style="129" customWidth="1"/>
    <col min="8970" max="8970" width="13.7109375" style="129" customWidth="1"/>
    <col min="8971" max="9216" width="9.140625" style="129"/>
    <col min="9217" max="9217" width="50" style="129" customWidth="1"/>
    <col min="9218" max="9218" width="16" style="129" customWidth="1"/>
    <col min="9219" max="9219" width="14.7109375" style="129" customWidth="1"/>
    <col min="9220" max="9220" width="15.5703125" style="129" customWidth="1"/>
    <col min="9221" max="9221" width="14.7109375" style="129" customWidth="1"/>
    <col min="9222" max="9222" width="16" style="129" customWidth="1"/>
    <col min="9223" max="9223" width="15" style="129" customWidth="1"/>
    <col min="9224" max="9224" width="15.5703125" style="129" customWidth="1"/>
    <col min="9225" max="9225" width="16.42578125" style="129" customWidth="1"/>
    <col min="9226" max="9226" width="13.7109375" style="129" customWidth="1"/>
    <col min="9227" max="9472" width="9.140625" style="129"/>
    <col min="9473" max="9473" width="50" style="129" customWidth="1"/>
    <col min="9474" max="9474" width="16" style="129" customWidth="1"/>
    <col min="9475" max="9475" width="14.7109375" style="129" customWidth="1"/>
    <col min="9476" max="9476" width="15.5703125" style="129" customWidth="1"/>
    <col min="9477" max="9477" width="14.7109375" style="129" customWidth="1"/>
    <col min="9478" max="9478" width="16" style="129" customWidth="1"/>
    <col min="9479" max="9479" width="15" style="129" customWidth="1"/>
    <col min="9480" max="9480" width="15.5703125" style="129" customWidth="1"/>
    <col min="9481" max="9481" width="16.42578125" style="129" customWidth="1"/>
    <col min="9482" max="9482" width="13.7109375" style="129" customWidth="1"/>
    <col min="9483" max="9728" width="9.140625" style="129"/>
    <col min="9729" max="9729" width="50" style="129" customWidth="1"/>
    <col min="9730" max="9730" width="16" style="129" customWidth="1"/>
    <col min="9731" max="9731" width="14.7109375" style="129" customWidth="1"/>
    <col min="9732" max="9732" width="15.5703125" style="129" customWidth="1"/>
    <col min="9733" max="9733" width="14.7109375" style="129" customWidth="1"/>
    <col min="9734" max="9734" width="16" style="129" customWidth="1"/>
    <col min="9735" max="9735" width="15" style="129" customWidth="1"/>
    <col min="9736" max="9736" width="15.5703125" style="129" customWidth="1"/>
    <col min="9737" max="9737" width="16.42578125" style="129" customWidth="1"/>
    <col min="9738" max="9738" width="13.7109375" style="129" customWidth="1"/>
    <col min="9739" max="9984" width="9.140625" style="129"/>
    <col min="9985" max="9985" width="50" style="129" customWidth="1"/>
    <col min="9986" max="9986" width="16" style="129" customWidth="1"/>
    <col min="9987" max="9987" width="14.7109375" style="129" customWidth="1"/>
    <col min="9988" max="9988" width="15.5703125" style="129" customWidth="1"/>
    <col min="9989" max="9989" width="14.7109375" style="129" customWidth="1"/>
    <col min="9990" max="9990" width="16" style="129" customWidth="1"/>
    <col min="9991" max="9991" width="15" style="129" customWidth="1"/>
    <col min="9992" max="9992" width="15.5703125" style="129" customWidth="1"/>
    <col min="9993" max="9993" width="16.42578125" style="129" customWidth="1"/>
    <col min="9994" max="9994" width="13.7109375" style="129" customWidth="1"/>
    <col min="9995" max="10240" width="9.140625" style="129"/>
    <col min="10241" max="10241" width="50" style="129" customWidth="1"/>
    <col min="10242" max="10242" width="16" style="129" customWidth="1"/>
    <col min="10243" max="10243" width="14.7109375" style="129" customWidth="1"/>
    <col min="10244" max="10244" width="15.5703125" style="129" customWidth="1"/>
    <col min="10245" max="10245" width="14.7109375" style="129" customWidth="1"/>
    <col min="10246" max="10246" width="16" style="129" customWidth="1"/>
    <col min="10247" max="10247" width="15" style="129" customWidth="1"/>
    <col min="10248" max="10248" width="15.5703125" style="129" customWidth="1"/>
    <col min="10249" max="10249" width="16.42578125" style="129" customWidth="1"/>
    <col min="10250" max="10250" width="13.7109375" style="129" customWidth="1"/>
    <col min="10251" max="10496" width="9.140625" style="129"/>
    <col min="10497" max="10497" width="50" style="129" customWidth="1"/>
    <col min="10498" max="10498" width="16" style="129" customWidth="1"/>
    <col min="10499" max="10499" width="14.7109375" style="129" customWidth="1"/>
    <col min="10500" max="10500" width="15.5703125" style="129" customWidth="1"/>
    <col min="10501" max="10501" width="14.7109375" style="129" customWidth="1"/>
    <col min="10502" max="10502" width="16" style="129" customWidth="1"/>
    <col min="10503" max="10503" width="15" style="129" customWidth="1"/>
    <col min="10504" max="10504" width="15.5703125" style="129" customWidth="1"/>
    <col min="10505" max="10505" width="16.42578125" style="129" customWidth="1"/>
    <col min="10506" max="10506" width="13.7109375" style="129" customWidth="1"/>
    <col min="10507" max="10752" width="9.140625" style="129"/>
    <col min="10753" max="10753" width="50" style="129" customWidth="1"/>
    <col min="10754" max="10754" width="16" style="129" customWidth="1"/>
    <col min="10755" max="10755" width="14.7109375" style="129" customWidth="1"/>
    <col min="10756" max="10756" width="15.5703125" style="129" customWidth="1"/>
    <col min="10757" max="10757" width="14.7109375" style="129" customWidth="1"/>
    <col min="10758" max="10758" width="16" style="129" customWidth="1"/>
    <col min="10759" max="10759" width="15" style="129" customWidth="1"/>
    <col min="10760" max="10760" width="15.5703125" style="129" customWidth="1"/>
    <col min="10761" max="10761" width="16.42578125" style="129" customWidth="1"/>
    <col min="10762" max="10762" width="13.7109375" style="129" customWidth="1"/>
    <col min="10763" max="11008" width="9.140625" style="129"/>
    <col min="11009" max="11009" width="50" style="129" customWidth="1"/>
    <col min="11010" max="11010" width="16" style="129" customWidth="1"/>
    <col min="11011" max="11011" width="14.7109375" style="129" customWidth="1"/>
    <col min="11012" max="11012" width="15.5703125" style="129" customWidth="1"/>
    <col min="11013" max="11013" width="14.7109375" style="129" customWidth="1"/>
    <col min="11014" max="11014" width="16" style="129" customWidth="1"/>
    <col min="11015" max="11015" width="15" style="129" customWidth="1"/>
    <col min="11016" max="11016" width="15.5703125" style="129" customWidth="1"/>
    <col min="11017" max="11017" width="16.42578125" style="129" customWidth="1"/>
    <col min="11018" max="11018" width="13.7109375" style="129" customWidth="1"/>
    <col min="11019" max="11264" width="9.140625" style="129"/>
    <col min="11265" max="11265" width="50" style="129" customWidth="1"/>
    <col min="11266" max="11266" width="16" style="129" customWidth="1"/>
    <col min="11267" max="11267" width="14.7109375" style="129" customWidth="1"/>
    <col min="11268" max="11268" width="15.5703125" style="129" customWidth="1"/>
    <col min="11269" max="11269" width="14.7109375" style="129" customWidth="1"/>
    <col min="11270" max="11270" width="16" style="129" customWidth="1"/>
    <col min="11271" max="11271" width="15" style="129" customWidth="1"/>
    <col min="11272" max="11272" width="15.5703125" style="129" customWidth="1"/>
    <col min="11273" max="11273" width="16.42578125" style="129" customWidth="1"/>
    <col min="11274" max="11274" width="13.7109375" style="129" customWidth="1"/>
    <col min="11275" max="11520" width="9.140625" style="129"/>
    <col min="11521" max="11521" width="50" style="129" customWidth="1"/>
    <col min="11522" max="11522" width="16" style="129" customWidth="1"/>
    <col min="11523" max="11523" width="14.7109375" style="129" customWidth="1"/>
    <col min="11524" max="11524" width="15.5703125" style="129" customWidth="1"/>
    <col min="11525" max="11525" width="14.7109375" style="129" customWidth="1"/>
    <col min="11526" max="11526" width="16" style="129" customWidth="1"/>
    <col min="11527" max="11527" width="15" style="129" customWidth="1"/>
    <col min="11528" max="11528" width="15.5703125" style="129" customWidth="1"/>
    <col min="11529" max="11529" width="16.42578125" style="129" customWidth="1"/>
    <col min="11530" max="11530" width="13.7109375" style="129" customWidth="1"/>
    <col min="11531" max="11776" width="9.140625" style="129"/>
    <col min="11777" max="11777" width="50" style="129" customWidth="1"/>
    <col min="11778" max="11778" width="16" style="129" customWidth="1"/>
    <col min="11779" max="11779" width="14.7109375" style="129" customWidth="1"/>
    <col min="11780" max="11780" width="15.5703125" style="129" customWidth="1"/>
    <col min="11781" max="11781" width="14.7109375" style="129" customWidth="1"/>
    <col min="11782" max="11782" width="16" style="129" customWidth="1"/>
    <col min="11783" max="11783" width="15" style="129" customWidth="1"/>
    <col min="11784" max="11784" width="15.5703125" style="129" customWidth="1"/>
    <col min="11785" max="11785" width="16.42578125" style="129" customWidth="1"/>
    <col min="11786" max="11786" width="13.7109375" style="129" customWidth="1"/>
    <col min="11787" max="12032" width="9.140625" style="129"/>
    <col min="12033" max="12033" width="50" style="129" customWidth="1"/>
    <col min="12034" max="12034" width="16" style="129" customWidth="1"/>
    <col min="12035" max="12035" width="14.7109375" style="129" customWidth="1"/>
    <col min="12036" max="12036" width="15.5703125" style="129" customWidth="1"/>
    <col min="12037" max="12037" width="14.7109375" style="129" customWidth="1"/>
    <col min="12038" max="12038" width="16" style="129" customWidth="1"/>
    <col min="12039" max="12039" width="15" style="129" customWidth="1"/>
    <col min="12040" max="12040" width="15.5703125" style="129" customWidth="1"/>
    <col min="12041" max="12041" width="16.42578125" style="129" customWidth="1"/>
    <col min="12042" max="12042" width="13.7109375" style="129" customWidth="1"/>
    <col min="12043" max="12288" width="9.140625" style="129"/>
    <col min="12289" max="12289" width="50" style="129" customWidth="1"/>
    <col min="12290" max="12290" width="16" style="129" customWidth="1"/>
    <col min="12291" max="12291" width="14.7109375" style="129" customWidth="1"/>
    <col min="12292" max="12292" width="15.5703125" style="129" customWidth="1"/>
    <col min="12293" max="12293" width="14.7109375" style="129" customWidth="1"/>
    <col min="12294" max="12294" width="16" style="129" customWidth="1"/>
    <col min="12295" max="12295" width="15" style="129" customWidth="1"/>
    <col min="12296" max="12296" width="15.5703125" style="129" customWidth="1"/>
    <col min="12297" max="12297" width="16.42578125" style="129" customWidth="1"/>
    <col min="12298" max="12298" width="13.7109375" style="129" customWidth="1"/>
    <col min="12299" max="12544" width="9.140625" style="129"/>
    <col min="12545" max="12545" width="50" style="129" customWidth="1"/>
    <col min="12546" max="12546" width="16" style="129" customWidth="1"/>
    <col min="12547" max="12547" width="14.7109375" style="129" customWidth="1"/>
    <col min="12548" max="12548" width="15.5703125" style="129" customWidth="1"/>
    <col min="12549" max="12549" width="14.7109375" style="129" customWidth="1"/>
    <col min="12550" max="12550" width="16" style="129" customWidth="1"/>
    <col min="12551" max="12551" width="15" style="129" customWidth="1"/>
    <col min="12552" max="12552" width="15.5703125" style="129" customWidth="1"/>
    <col min="12553" max="12553" width="16.42578125" style="129" customWidth="1"/>
    <col min="12554" max="12554" width="13.7109375" style="129" customWidth="1"/>
    <col min="12555" max="12800" width="9.140625" style="129"/>
    <col min="12801" max="12801" width="50" style="129" customWidth="1"/>
    <col min="12802" max="12802" width="16" style="129" customWidth="1"/>
    <col min="12803" max="12803" width="14.7109375" style="129" customWidth="1"/>
    <col min="12804" max="12804" width="15.5703125" style="129" customWidth="1"/>
    <col min="12805" max="12805" width="14.7109375" style="129" customWidth="1"/>
    <col min="12806" max="12806" width="16" style="129" customWidth="1"/>
    <col min="12807" max="12807" width="15" style="129" customWidth="1"/>
    <col min="12808" max="12808" width="15.5703125" style="129" customWidth="1"/>
    <col min="12809" max="12809" width="16.42578125" style="129" customWidth="1"/>
    <col min="12810" max="12810" width="13.7109375" style="129" customWidth="1"/>
    <col min="12811" max="13056" width="9.140625" style="129"/>
    <col min="13057" max="13057" width="50" style="129" customWidth="1"/>
    <col min="13058" max="13058" width="16" style="129" customWidth="1"/>
    <col min="13059" max="13059" width="14.7109375" style="129" customWidth="1"/>
    <col min="13060" max="13060" width="15.5703125" style="129" customWidth="1"/>
    <col min="13061" max="13061" width="14.7109375" style="129" customWidth="1"/>
    <col min="13062" max="13062" width="16" style="129" customWidth="1"/>
    <col min="13063" max="13063" width="15" style="129" customWidth="1"/>
    <col min="13064" max="13064" width="15.5703125" style="129" customWidth="1"/>
    <col min="13065" max="13065" width="16.42578125" style="129" customWidth="1"/>
    <col min="13066" max="13066" width="13.7109375" style="129" customWidth="1"/>
    <col min="13067" max="13312" width="9.140625" style="129"/>
    <col min="13313" max="13313" width="50" style="129" customWidth="1"/>
    <col min="13314" max="13314" width="16" style="129" customWidth="1"/>
    <col min="13315" max="13315" width="14.7109375" style="129" customWidth="1"/>
    <col min="13316" max="13316" width="15.5703125" style="129" customWidth="1"/>
    <col min="13317" max="13317" width="14.7109375" style="129" customWidth="1"/>
    <col min="13318" max="13318" width="16" style="129" customWidth="1"/>
    <col min="13319" max="13319" width="15" style="129" customWidth="1"/>
    <col min="13320" max="13320" width="15.5703125" style="129" customWidth="1"/>
    <col min="13321" max="13321" width="16.42578125" style="129" customWidth="1"/>
    <col min="13322" max="13322" width="13.7109375" style="129" customWidth="1"/>
    <col min="13323" max="13568" width="9.140625" style="129"/>
    <col min="13569" max="13569" width="50" style="129" customWidth="1"/>
    <col min="13570" max="13570" width="16" style="129" customWidth="1"/>
    <col min="13571" max="13571" width="14.7109375" style="129" customWidth="1"/>
    <col min="13572" max="13572" width="15.5703125" style="129" customWidth="1"/>
    <col min="13573" max="13573" width="14.7109375" style="129" customWidth="1"/>
    <col min="13574" max="13574" width="16" style="129" customWidth="1"/>
    <col min="13575" max="13575" width="15" style="129" customWidth="1"/>
    <col min="13576" max="13576" width="15.5703125" style="129" customWidth="1"/>
    <col min="13577" max="13577" width="16.42578125" style="129" customWidth="1"/>
    <col min="13578" max="13578" width="13.7109375" style="129" customWidth="1"/>
    <col min="13579" max="13824" width="9.140625" style="129"/>
    <col min="13825" max="13825" width="50" style="129" customWidth="1"/>
    <col min="13826" max="13826" width="16" style="129" customWidth="1"/>
    <col min="13827" max="13827" width="14.7109375" style="129" customWidth="1"/>
    <col min="13828" max="13828" width="15.5703125" style="129" customWidth="1"/>
    <col min="13829" max="13829" width="14.7109375" style="129" customWidth="1"/>
    <col min="13830" max="13830" width="16" style="129" customWidth="1"/>
    <col min="13831" max="13831" width="15" style="129" customWidth="1"/>
    <col min="13832" max="13832" width="15.5703125" style="129" customWidth="1"/>
    <col min="13833" max="13833" width="16.42578125" style="129" customWidth="1"/>
    <col min="13834" max="13834" width="13.7109375" style="129" customWidth="1"/>
    <col min="13835" max="14080" width="9.140625" style="129"/>
    <col min="14081" max="14081" width="50" style="129" customWidth="1"/>
    <col min="14082" max="14082" width="16" style="129" customWidth="1"/>
    <col min="14083" max="14083" width="14.7109375" style="129" customWidth="1"/>
    <col min="14084" max="14084" width="15.5703125" style="129" customWidth="1"/>
    <col min="14085" max="14085" width="14.7109375" style="129" customWidth="1"/>
    <col min="14086" max="14086" width="16" style="129" customWidth="1"/>
    <col min="14087" max="14087" width="15" style="129" customWidth="1"/>
    <col min="14088" max="14088" width="15.5703125" style="129" customWidth="1"/>
    <col min="14089" max="14089" width="16.42578125" style="129" customWidth="1"/>
    <col min="14090" max="14090" width="13.7109375" style="129" customWidth="1"/>
    <col min="14091" max="14336" width="9.140625" style="129"/>
    <col min="14337" max="14337" width="50" style="129" customWidth="1"/>
    <col min="14338" max="14338" width="16" style="129" customWidth="1"/>
    <col min="14339" max="14339" width="14.7109375" style="129" customWidth="1"/>
    <col min="14340" max="14340" width="15.5703125" style="129" customWidth="1"/>
    <col min="14341" max="14341" width="14.7109375" style="129" customWidth="1"/>
    <col min="14342" max="14342" width="16" style="129" customWidth="1"/>
    <col min="14343" max="14343" width="15" style="129" customWidth="1"/>
    <col min="14344" max="14344" width="15.5703125" style="129" customWidth="1"/>
    <col min="14345" max="14345" width="16.42578125" style="129" customWidth="1"/>
    <col min="14346" max="14346" width="13.7109375" style="129" customWidth="1"/>
    <col min="14347" max="14592" width="9.140625" style="129"/>
    <col min="14593" max="14593" width="50" style="129" customWidth="1"/>
    <col min="14594" max="14594" width="16" style="129" customWidth="1"/>
    <col min="14595" max="14595" width="14.7109375" style="129" customWidth="1"/>
    <col min="14596" max="14596" width="15.5703125" style="129" customWidth="1"/>
    <col min="14597" max="14597" width="14.7109375" style="129" customWidth="1"/>
    <col min="14598" max="14598" width="16" style="129" customWidth="1"/>
    <col min="14599" max="14599" width="15" style="129" customWidth="1"/>
    <col min="14600" max="14600" width="15.5703125" style="129" customWidth="1"/>
    <col min="14601" max="14601" width="16.42578125" style="129" customWidth="1"/>
    <col min="14602" max="14602" width="13.7109375" style="129" customWidth="1"/>
    <col min="14603" max="14848" width="9.140625" style="129"/>
    <col min="14849" max="14849" width="50" style="129" customWidth="1"/>
    <col min="14850" max="14850" width="16" style="129" customWidth="1"/>
    <col min="14851" max="14851" width="14.7109375" style="129" customWidth="1"/>
    <col min="14852" max="14852" width="15.5703125" style="129" customWidth="1"/>
    <col min="14853" max="14853" width="14.7109375" style="129" customWidth="1"/>
    <col min="14854" max="14854" width="16" style="129" customWidth="1"/>
    <col min="14855" max="14855" width="15" style="129" customWidth="1"/>
    <col min="14856" max="14856" width="15.5703125" style="129" customWidth="1"/>
    <col min="14857" max="14857" width="16.42578125" style="129" customWidth="1"/>
    <col min="14858" max="14858" width="13.7109375" style="129" customWidth="1"/>
    <col min="14859" max="15104" width="9.140625" style="129"/>
    <col min="15105" max="15105" width="50" style="129" customWidth="1"/>
    <col min="15106" max="15106" width="16" style="129" customWidth="1"/>
    <col min="15107" max="15107" width="14.7109375" style="129" customWidth="1"/>
    <col min="15108" max="15108" width="15.5703125" style="129" customWidth="1"/>
    <col min="15109" max="15109" width="14.7109375" style="129" customWidth="1"/>
    <col min="15110" max="15110" width="16" style="129" customWidth="1"/>
    <col min="15111" max="15111" width="15" style="129" customWidth="1"/>
    <col min="15112" max="15112" width="15.5703125" style="129" customWidth="1"/>
    <col min="15113" max="15113" width="16.42578125" style="129" customWidth="1"/>
    <col min="15114" max="15114" width="13.7109375" style="129" customWidth="1"/>
    <col min="15115" max="15360" width="9.140625" style="129"/>
    <col min="15361" max="15361" width="50" style="129" customWidth="1"/>
    <col min="15362" max="15362" width="16" style="129" customWidth="1"/>
    <col min="15363" max="15363" width="14.7109375" style="129" customWidth="1"/>
    <col min="15364" max="15364" width="15.5703125" style="129" customWidth="1"/>
    <col min="15365" max="15365" width="14.7109375" style="129" customWidth="1"/>
    <col min="15366" max="15366" width="16" style="129" customWidth="1"/>
    <col min="15367" max="15367" width="15" style="129" customWidth="1"/>
    <col min="15368" max="15368" width="15.5703125" style="129" customWidth="1"/>
    <col min="15369" max="15369" width="16.42578125" style="129" customWidth="1"/>
    <col min="15370" max="15370" width="13.7109375" style="129" customWidth="1"/>
    <col min="15371" max="15616" width="9.140625" style="129"/>
    <col min="15617" max="15617" width="50" style="129" customWidth="1"/>
    <col min="15618" max="15618" width="16" style="129" customWidth="1"/>
    <col min="15619" max="15619" width="14.7109375" style="129" customWidth="1"/>
    <col min="15620" max="15620" width="15.5703125" style="129" customWidth="1"/>
    <col min="15621" max="15621" width="14.7109375" style="129" customWidth="1"/>
    <col min="15622" max="15622" width="16" style="129" customWidth="1"/>
    <col min="15623" max="15623" width="15" style="129" customWidth="1"/>
    <col min="15624" max="15624" width="15.5703125" style="129" customWidth="1"/>
    <col min="15625" max="15625" width="16.42578125" style="129" customWidth="1"/>
    <col min="15626" max="15626" width="13.7109375" style="129" customWidth="1"/>
    <col min="15627" max="15872" width="9.140625" style="129"/>
    <col min="15873" max="15873" width="50" style="129" customWidth="1"/>
    <col min="15874" max="15874" width="16" style="129" customWidth="1"/>
    <col min="15875" max="15875" width="14.7109375" style="129" customWidth="1"/>
    <col min="15876" max="15876" width="15.5703125" style="129" customWidth="1"/>
    <col min="15877" max="15877" width="14.7109375" style="129" customWidth="1"/>
    <col min="15878" max="15878" width="16" style="129" customWidth="1"/>
    <col min="15879" max="15879" width="15" style="129" customWidth="1"/>
    <col min="15880" max="15880" width="15.5703125" style="129" customWidth="1"/>
    <col min="15881" max="15881" width="16.42578125" style="129" customWidth="1"/>
    <col min="15882" max="15882" width="13.7109375" style="129" customWidth="1"/>
    <col min="15883" max="16128" width="9.140625" style="129"/>
    <col min="16129" max="16129" width="50" style="129" customWidth="1"/>
    <col min="16130" max="16130" width="16" style="129" customWidth="1"/>
    <col min="16131" max="16131" width="14.7109375" style="129" customWidth="1"/>
    <col min="16132" max="16132" width="15.5703125" style="129" customWidth="1"/>
    <col min="16133" max="16133" width="14.7109375" style="129" customWidth="1"/>
    <col min="16134" max="16134" width="16" style="129" customWidth="1"/>
    <col min="16135" max="16135" width="15" style="129" customWidth="1"/>
    <col min="16136" max="16136" width="15.5703125" style="129" customWidth="1"/>
    <col min="16137" max="16137" width="16.42578125" style="129" customWidth="1"/>
    <col min="16138" max="16138" width="13.7109375" style="129" customWidth="1"/>
    <col min="16139" max="16384" width="9.140625" style="129"/>
  </cols>
  <sheetData>
    <row r="1" spans="1:10" ht="12" customHeight="1" x14ac:dyDescent="0.2"/>
    <row r="2" spans="1:10" ht="12" customHeight="1" x14ac:dyDescent="0.2"/>
    <row r="3" spans="1:10" ht="12" customHeight="1" x14ac:dyDescent="0.2"/>
    <row r="4" spans="1:10" ht="12" customHeight="1" x14ac:dyDescent="0.2"/>
    <row r="5" spans="1:10" ht="12" customHeight="1" x14ac:dyDescent="0.2"/>
    <row r="6" spans="1:10" ht="6" customHeight="1" x14ac:dyDescent="0.2"/>
    <row r="7" spans="1:10" ht="18" customHeight="1" x14ac:dyDescent="0.2">
      <c r="A7" s="136" t="s">
        <v>21</v>
      </c>
      <c r="B7" s="136"/>
      <c r="C7" s="136"/>
      <c r="D7" s="136"/>
      <c r="E7" s="136"/>
      <c r="F7" s="136"/>
      <c r="G7" s="136"/>
      <c r="H7" s="136"/>
      <c r="I7" s="136"/>
      <c r="J7" s="129"/>
    </row>
    <row r="8" spans="1:10" ht="12" customHeight="1" thickBot="1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29"/>
    </row>
    <row r="9" spans="1:10" ht="14.45" customHeight="1" thickBot="1" x14ac:dyDescent="0.25">
      <c r="A9" s="28" t="s">
        <v>55</v>
      </c>
      <c r="B9" s="15"/>
      <c r="C9" s="15"/>
      <c r="D9" s="15"/>
      <c r="E9" s="15"/>
      <c r="F9" s="15"/>
      <c r="G9" s="15"/>
      <c r="H9" s="15"/>
      <c r="I9" s="15"/>
      <c r="J9" s="129"/>
    </row>
    <row r="10" spans="1:10" ht="15.75" thickBot="1" x14ac:dyDescent="0.25">
      <c r="A10" s="17" t="s">
        <v>51</v>
      </c>
      <c r="B10" s="17"/>
      <c r="C10" s="17"/>
      <c r="D10" s="17"/>
      <c r="E10" s="17"/>
      <c r="F10" s="17"/>
      <c r="G10" s="17"/>
      <c r="H10" s="17"/>
      <c r="I10" s="17"/>
      <c r="J10" s="129"/>
    </row>
    <row r="11" spans="1:10" ht="14.45" customHeight="1" thickBot="1" x14ac:dyDescent="0.25">
      <c r="A11" s="17" t="s">
        <v>34</v>
      </c>
      <c r="B11" s="17"/>
      <c r="C11" s="17"/>
      <c r="D11" s="17"/>
      <c r="E11" s="17"/>
      <c r="F11" s="17"/>
      <c r="G11" s="17"/>
      <c r="H11" s="17"/>
      <c r="I11" s="17"/>
      <c r="J11" s="192"/>
    </row>
    <row r="12" spans="1:10" s="30" customFormat="1" ht="18" thickBot="1" x14ac:dyDescent="0.25">
      <c r="A12" s="15" t="s">
        <v>56</v>
      </c>
      <c r="B12" s="15"/>
      <c r="C12" s="15"/>
      <c r="D12" s="15"/>
      <c r="E12" s="15"/>
      <c r="F12" s="15"/>
      <c r="G12" s="15"/>
      <c r="H12" s="15"/>
      <c r="I12" s="15"/>
      <c r="J12" s="32"/>
    </row>
    <row r="13" spans="1:10" s="30" customFormat="1" ht="18" thickBot="1" x14ac:dyDescent="0.25">
      <c r="A13" s="28" t="s">
        <v>58</v>
      </c>
      <c r="B13" s="15"/>
      <c r="C13" s="15"/>
      <c r="D13" s="15"/>
      <c r="E13" s="15"/>
      <c r="F13" s="15"/>
      <c r="G13" s="15"/>
      <c r="H13" s="15"/>
      <c r="I13" s="15"/>
      <c r="J13" s="32"/>
    </row>
    <row r="14" spans="1:10" ht="5.25" customHeight="1" x14ac:dyDescent="0.2">
      <c r="A14" s="137"/>
      <c r="B14" s="137"/>
      <c r="C14" s="137"/>
      <c r="D14" s="137"/>
      <c r="E14" s="137"/>
      <c r="F14" s="137"/>
      <c r="G14" s="137"/>
      <c r="H14" s="137"/>
      <c r="I14" s="137"/>
    </row>
    <row r="15" spans="1:10" ht="12.75" customHeight="1" x14ac:dyDescent="0.2">
      <c r="A15" s="138" t="s">
        <v>22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0" ht="12.75" customHeight="1" x14ac:dyDescent="0.2">
      <c r="A16" s="138"/>
      <c r="B16" s="138"/>
      <c r="C16" s="138"/>
      <c r="D16" s="138"/>
      <c r="E16" s="138"/>
      <c r="F16" s="138"/>
      <c r="G16" s="138"/>
      <c r="H16" s="138"/>
      <c r="I16" s="138"/>
      <c r="J16" s="139"/>
    </row>
    <row r="17" spans="1:10" ht="8.25" customHeight="1" x14ac:dyDescent="0.2">
      <c r="A17" s="140"/>
      <c r="B17" s="140"/>
      <c r="C17" s="140"/>
      <c r="D17" s="140"/>
      <c r="E17" s="140"/>
      <c r="F17" s="140"/>
      <c r="G17" s="140" t="s">
        <v>2</v>
      </c>
      <c r="H17" s="141"/>
      <c r="I17" s="141"/>
      <c r="J17" s="139"/>
    </row>
    <row r="18" spans="1:10" ht="15" customHeight="1" x14ac:dyDescent="0.2">
      <c r="A18" s="142"/>
      <c r="B18" s="138" t="s">
        <v>23</v>
      </c>
      <c r="C18" s="143"/>
      <c r="D18" s="143"/>
      <c r="E18" s="143"/>
      <c r="F18" s="138" t="s">
        <v>24</v>
      </c>
      <c r="G18" s="143"/>
      <c r="H18" s="143"/>
      <c r="I18" s="143"/>
      <c r="J18" s="144"/>
    </row>
    <row r="19" spans="1:10" ht="15" customHeight="1" x14ac:dyDescent="0.2">
      <c r="A19" s="142"/>
      <c r="B19" s="145"/>
      <c r="C19" s="145"/>
      <c r="D19" s="145"/>
      <c r="E19" s="145"/>
      <c r="F19" s="145"/>
      <c r="G19" s="145"/>
      <c r="H19" s="145"/>
      <c r="I19" s="145"/>
      <c r="J19" s="144"/>
    </row>
    <row r="20" spans="1:10" ht="31.5" x14ac:dyDescent="0.2">
      <c r="A20" s="146" t="s">
        <v>25</v>
      </c>
      <c r="B20" s="146" t="s">
        <v>26</v>
      </c>
      <c r="C20" s="146" t="s">
        <v>27</v>
      </c>
      <c r="D20" s="146" t="s">
        <v>28</v>
      </c>
      <c r="E20" s="147" t="s">
        <v>29</v>
      </c>
      <c r="F20" s="146" t="s">
        <v>26</v>
      </c>
      <c r="G20" s="146" t="s">
        <v>27</v>
      </c>
      <c r="H20" s="146" t="s">
        <v>28</v>
      </c>
      <c r="I20" s="147" t="s">
        <v>29</v>
      </c>
      <c r="J20" s="148"/>
    </row>
    <row r="21" spans="1:10" ht="19.899999999999999" customHeight="1" x14ac:dyDescent="0.2">
      <c r="A21" s="149" t="s">
        <v>9</v>
      </c>
      <c r="B21" s="150">
        <f>SUM(B22:B26)</f>
        <v>0</v>
      </c>
      <c r="C21" s="150">
        <f>SUM(C22:C26)</f>
        <v>0</v>
      </c>
      <c r="D21" s="150">
        <f>+B21-C21</f>
        <v>0</v>
      </c>
      <c r="E21" s="151" t="e">
        <f>+C21/B21</f>
        <v>#DIV/0!</v>
      </c>
      <c r="F21" s="150">
        <f>SUM(F22:F26)</f>
        <v>0</v>
      </c>
      <c r="G21" s="150">
        <f>SUM(G22:G26)</f>
        <v>0</v>
      </c>
      <c r="H21" s="150">
        <f>+F21-G21</f>
        <v>0</v>
      </c>
      <c r="I21" s="152">
        <v>0</v>
      </c>
      <c r="J21" s="153"/>
    </row>
    <row r="22" spans="1:10" ht="17.25" customHeight="1" x14ac:dyDescent="0.2">
      <c r="A22" s="154" t="s">
        <v>38</v>
      </c>
      <c r="B22" s="155"/>
      <c r="C22" s="156"/>
      <c r="D22" s="157">
        <f t="shared" ref="D22:D28" si="0">+B22-C22</f>
        <v>0</v>
      </c>
      <c r="E22" s="158">
        <v>0</v>
      </c>
      <c r="F22" s="159">
        <f t="shared" ref="F22:G27" si="1">B22</f>
        <v>0</v>
      </c>
      <c r="G22" s="156">
        <f>C22</f>
        <v>0</v>
      </c>
      <c r="H22" s="157">
        <f t="shared" ref="H22:H28" si="2">+F22-G22</f>
        <v>0</v>
      </c>
      <c r="I22" s="160">
        <f t="shared" ref="I22:I28" si="3">IFERROR(G22/F22,0)</f>
        <v>0</v>
      </c>
      <c r="J22" s="153"/>
    </row>
    <row r="23" spans="1:10" ht="17.25" customHeight="1" x14ac:dyDescent="0.2">
      <c r="A23" s="161" t="s">
        <v>39</v>
      </c>
      <c r="B23" s="155"/>
      <c r="C23" s="156"/>
      <c r="D23" s="157">
        <f t="shared" si="0"/>
        <v>0</v>
      </c>
      <c r="E23" s="158">
        <v>0</v>
      </c>
      <c r="F23" s="159">
        <f t="shared" si="1"/>
        <v>0</v>
      </c>
      <c r="G23" s="156">
        <f>C23</f>
        <v>0</v>
      </c>
      <c r="H23" s="157">
        <f t="shared" si="2"/>
        <v>0</v>
      </c>
      <c r="I23" s="160">
        <f t="shared" si="3"/>
        <v>0</v>
      </c>
      <c r="J23" s="153"/>
    </row>
    <row r="24" spans="1:10" ht="17.25" customHeight="1" x14ac:dyDescent="0.2">
      <c r="A24" s="161" t="s">
        <v>40</v>
      </c>
      <c r="B24" s="155"/>
      <c r="C24" s="156"/>
      <c r="D24" s="157">
        <f t="shared" si="0"/>
        <v>0</v>
      </c>
      <c r="E24" s="158">
        <v>0</v>
      </c>
      <c r="F24" s="159">
        <f t="shared" si="1"/>
        <v>0</v>
      </c>
      <c r="G24" s="156">
        <f t="shared" si="1"/>
        <v>0</v>
      </c>
      <c r="H24" s="157">
        <f t="shared" si="2"/>
        <v>0</v>
      </c>
      <c r="I24" s="160">
        <f t="shared" si="3"/>
        <v>0</v>
      </c>
      <c r="J24" s="153"/>
    </row>
    <row r="25" spans="1:10" ht="20.100000000000001" customHeight="1" x14ac:dyDescent="0.2">
      <c r="A25" s="154" t="s">
        <v>41</v>
      </c>
      <c r="B25" s="155"/>
      <c r="C25" s="156"/>
      <c r="D25" s="157">
        <f t="shared" si="0"/>
        <v>0</v>
      </c>
      <c r="E25" s="158">
        <v>0</v>
      </c>
      <c r="F25" s="159">
        <f t="shared" si="1"/>
        <v>0</v>
      </c>
      <c r="G25" s="156">
        <f t="shared" si="1"/>
        <v>0</v>
      </c>
      <c r="H25" s="157">
        <f t="shared" si="2"/>
        <v>0</v>
      </c>
      <c r="I25" s="160">
        <f t="shared" si="3"/>
        <v>0</v>
      </c>
      <c r="J25" s="153"/>
    </row>
    <row r="26" spans="1:10" ht="20.100000000000001" customHeight="1" x14ac:dyDescent="0.2">
      <c r="A26" s="161" t="s">
        <v>42</v>
      </c>
      <c r="B26" s="155"/>
      <c r="C26" s="156"/>
      <c r="D26" s="157">
        <f t="shared" si="0"/>
        <v>0</v>
      </c>
      <c r="E26" s="158">
        <v>0</v>
      </c>
      <c r="F26" s="159">
        <f t="shared" si="1"/>
        <v>0</v>
      </c>
      <c r="G26" s="156">
        <f t="shared" si="1"/>
        <v>0</v>
      </c>
      <c r="H26" s="157">
        <f t="shared" si="2"/>
        <v>0</v>
      </c>
      <c r="I26" s="160">
        <f t="shared" si="3"/>
        <v>0</v>
      </c>
      <c r="J26" s="153"/>
    </row>
    <row r="27" spans="1:10" ht="20.100000000000001" customHeight="1" x14ac:dyDescent="0.2">
      <c r="A27" s="161" t="s">
        <v>43</v>
      </c>
      <c r="B27" s="155"/>
      <c r="C27" s="156"/>
      <c r="D27" s="157">
        <f t="shared" si="0"/>
        <v>0</v>
      </c>
      <c r="E27" s="158">
        <v>0</v>
      </c>
      <c r="F27" s="159">
        <f t="shared" si="1"/>
        <v>0</v>
      </c>
      <c r="G27" s="156">
        <f t="shared" si="1"/>
        <v>0</v>
      </c>
      <c r="H27" s="157">
        <f t="shared" si="2"/>
        <v>0</v>
      </c>
      <c r="I27" s="160">
        <f t="shared" si="3"/>
        <v>0</v>
      </c>
      <c r="J27" s="153"/>
    </row>
    <row r="28" spans="1:10" ht="19.899999999999999" customHeight="1" x14ac:dyDescent="0.2">
      <c r="A28" s="162" t="s">
        <v>10</v>
      </c>
      <c r="B28" s="163">
        <f>B29</f>
        <v>0</v>
      </c>
      <c r="C28" s="163">
        <f>SUM(C29:C30)</f>
        <v>0</v>
      </c>
      <c r="D28" s="163">
        <f t="shared" si="0"/>
        <v>0</v>
      </c>
      <c r="E28" s="164">
        <f>IFERROR(C28/B28,0)</f>
        <v>0</v>
      </c>
      <c r="F28" s="163">
        <f>SUM(F29)</f>
        <v>0</v>
      </c>
      <c r="G28" s="163">
        <f>SUM(G29:G30)</f>
        <v>0</v>
      </c>
      <c r="H28" s="163">
        <f t="shared" si="2"/>
        <v>0</v>
      </c>
      <c r="I28" s="164">
        <f t="shared" si="3"/>
        <v>0</v>
      </c>
      <c r="J28" s="153"/>
    </row>
    <row r="29" spans="1:10" ht="15" customHeight="1" x14ac:dyDescent="0.2">
      <c r="A29" s="165" t="s">
        <v>30</v>
      </c>
      <c r="B29" s="166">
        <v>0</v>
      </c>
      <c r="C29" s="167">
        <f t="shared" ref="C29:I29" si="4">SUM(C30:C31)</f>
        <v>0</v>
      </c>
      <c r="D29" s="166">
        <f t="shared" si="4"/>
        <v>0</v>
      </c>
      <c r="E29" s="168">
        <f t="shared" si="4"/>
        <v>0</v>
      </c>
      <c r="F29" s="167">
        <f t="shared" si="4"/>
        <v>0</v>
      </c>
      <c r="G29" s="167">
        <f t="shared" si="4"/>
        <v>0</v>
      </c>
      <c r="H29" s="166">
        <f t="shared" si="4"/>
        <v>0</v>
      </c>
      <c r="I29" s="168">
        <f t="shared" si="4"/>
        <v>0</v>
      </c>
      <c r="J29" s="169"/>
    </row>
    <row r="30" spans="1:10" ht="15" customHeight="1" x14ac:dyDescent="0.2">
      <c r="A30" s="170" t="s">
        <v>52</v>
      </c>
      <c r="B30" s="171">
        <v>0</v>
      </c>
      <c r="C30" s="172">
        <v>0</v>
      </c>
      <c r="D30" s="173">
        <f>B30-C30</f>
        <v>0</v>
      </c>
      <c r="E30" s="160">
        <f>IFERROR(C30/B30,0)</f>
        <v>0</v>
      </c>
      <c r="F30" s="174">
        <f>B30</f>
        <v>0</v>
      </c>
      <c r="G30" s="174">
        <v>0</v>
      </c>
      <c r="H30" s="173">
        <f>+F30-G30</f>
        <v>0</v>
      </c>
      <c r="I30" s="160">
        <f>IFERROR(G30/F30,0)</f>
        <v>0</v>
      </c>
      <c r="J30" s="153"/>
    </row>
    <row r="31" spans="1:10" ht="15" customHeight="1" x14ac:dyDescent="0.2">
      <c r="A31" s="170" t="s">
        <v>53</v>
      </c>
      <c r="B31" s="166">
        <f>SUM(B32:B33)</f>
        <v>0</v>
      </c>
      <c r="C31" s="175">
        <f>SUM(C32:C33)</f>
        <v>0</v>
      </c>
      <c r="D31" s="176">
        <f>SUM(D32:D33)</f>
        <v>0</v>
      </c>
      <c r="E31" s="177">
        <f>IFERROR(C31/B31,0)</f>
        <v>0</v>
      </c>
      <c r="F31" s="167">
        <f>SUM(F32:F33)</f>
        <v>0</v>
      </c>
      <c r="G31" s="167">
        <f>SUM(G32:G33)</f>
        <v>0</v>
      </c>
      <c r="H31" s="176">
        <f>+F31-G31</f>
        <v>0</v>
      </c>
      <c r="I31" s="177">
        <f>IFERROR(G31/F31,0)</f>
        <v>0</v>
      </c>
      <c r="J31" s="153"/>
    </row>
    <row r="32" spans="1:10" ht="15" customHeight="1" x14ac:dyDescent="0.2">
      <c r="A32" s="178" t="s">
        <v>11</v>
      </c>
      <c r="B32" s="171">
        <v>0</v>
      </c>
      <c r="C32" s="172">
        <f>'[2]Receita x Despesa'!H33</f>
        <v>0</v>
      </c>
      <c r="D32" s="173">
        <f>B32-C32</f>
        <v>0</v>
      </c>
      <c r="E32" s="160">
        <f>IFERROR(C32/B32,0)</f>
        <v>0</v>
      </c>
      <c r="F32" s="174">
        <f>B32</f>
        <v>0</v>
      </c>
      <c r="G32" s="174">
        <f>C32</f>
        <v>0</v>
      </c>
      <c r="H32" s="173">
        <f>+F32-G32</f>
        <v>0</v>
      </c>
      <c r="I32" s="160">
        <f>IFERROR(G32/F32,0)</f>
        <v>0</v>
      </c>
      <c r="J32" s="153"/>
    </row>
    <row r="33" spans="1:10" ht="15" customHeight="1" x14ac:dyDescent="0.2">
      <c r="A33" s="178" t="s">
        <v>12</v>
      </c>
      <c r="B33" s="171">
        <v>0</v>
      </c>
      <c r="C33" s="172">
        <f>'[4]Receita x Despesa'!I28</f>
        <v>0</v>
      </c>
      <c r="D33" s="173">
        <f>B33-C33</f>
        <v>0</v>
      </c>
      <c r="E33" s="160">
        <f>IFERROR(C33/B33,0)</f>
        <v>0</v>
      </c>
      <c r="F33" s="167">
        <f>B33</f>
        <v>0</v>
      </c>
      <c r="G33" s="174">
        <f>0+C33</f>
        <v>0</v>
      </c>
      <c r="H33" s="173">
        <f>+F33-G33</f>
        <v>0</v>
      </c>
      <c r="I33" s="160">
        <f>IFERROR(G33/F33,0)</f>
        <v>0</v>
      </c>
      <c r="J33" s="153"/>
    </row>
    <row r="34" spans="1:10" ht="19.899999999999999" customHeight="1" x14ac:dyDescent="0.2">
      <c r="A34" s="179" t="s">
        <v>18</v>
      </c>
      <c r="B34" s="163">
        <f>B21+B28</f>
        <v>0</v>
      </c>
      <c r="C34" s="163">
        <f>C21+C28</f>
        <v>0</v>
      </c>
      <c r="D34" s="163">
        <f>SUM(D28,D21)</f>
        <v>0</v>
      </c>
      <c r="E34" s="164">
        <f>IFERROR(C34/B34,0)</f>
        <v>0</v>
      </c>
      <c r="F34" s="163">
        <f>F21+F28</f>
        <v>0</v>
      </c>
      <c r="G34" s="163">
        <f>G21+G28</f>
        <v>0</v>
      </c>
      <c r="H34" s="163">
        <f>SUM(H28,H21)</f>
        <v>0</v>
      </c>
      <c r="I34" s="164">
        <f>IFERROR(G34/F34,0)</f>
        <v>0</v>
      </c>
      <c r="J34" s="153"/>
    </row>
    <row r="35" spans="1:10" ht="10.15" customHeight="1" x14ac:dyDescent="0.2">
      <c r="A35" s="180"/>
      <c r="B35" s="49"/>
      <c r="C35" s="61"/>
      <c r="D35" s="61"/>
      <c r="E35" s="181"/>
      <c r="F35" s="61"/>
      <c r="G35" s="10"/>
      <c r="H35" s="121"/>
      <c r="I35" s="53"/>
      <c r="J35" s="153"/>
    </row>
    <row r="36" spans="1:10" ht="19.899999999999999" customHeight="1" x14ac:dyDescent="0.2">
      <c r="A36" s="162" t="s">
        <v>32</v>
      </c>
      <c r="B36" s="163">
        <f>SUM(B37)</f>
        <v>0</v>
      </c>
      <c r="C36" s="163">
        <f>SUM(C37)</f>
        <v>0</v>
      </c>
      <c r="D36" s="163">
        <f>SUM(D37)</f>
        <v>0</v>
      </c>
      <c r="E36" s="8">
        <f>IFERROR(C36/B36,0)</f>
        <v>0</v>
      </c>
      <c r="F36" s="163">
        <f>SUM(F37)</f>
        <v>0</v>
      </c>
      <c r="G36" s="163">
        <f>SUM(G37)</f>
        <v>0</v>
      </c>
      <c r="H36" s="163">
        <f>SUM(H37)</f>
        <v>0</v>
      </c>
      <c r="I36" s="8">
        <f>IFERROR(G36/F36,0)</f>
        <v>0</v>
      </c>
      <c r="J36" s="153"/>
    </row>
    <row r="37" spans="1:10" ht="15" customHeight="1" x14ac:dyDescent="0.2">
      <c r="A37" s="178" t="s">
        <v>16</v>
      </c>
      <c r="B37" s="156"/>
      <c r="C37" s="172">
        <v>0</v>
      </c>
      <c r="D37" s="172">
        <f>B37-C37</f>
        <v>0</v>
      </c>
      <c r="E37" s="9">
        <f>IFERROR('Exec. Receita e Despesa'!C37/B37,0)</f>
        <v>0</v>
      </c>
      <c r="F37" s="156"/>
      <c r="G37" s="172">
        <v>0</v>
      </c>
      <c r="H37" s="172">
        <f>F37-G37</f>
        <v>0</v>
      </c>
      <c r="I37" s="9">
        <f>IFERROR(G37/F37,0)</f>
        <v>0</v>
      </c>
      <c r="J37" s="153"/>
    </row>
    <row r="38" spans="1:10" ht="19.899999999999999" customHeight="1" x14ac:dyDescent="0.2">
      <c r="A38" s="182" t="s">
        <v>18</v>
      </c>
      <c r="B38" s="163">
        <f>B36</f>
        <v>0</v>
      </c>
      <c r="C38" s="163">
        <v>0</v>
      </c>
      <c r="D38" s="163">
        <f>D36</f>
        <v>0</v>
      </c>
      <c r="E38" s="8">
        <f>IFERROR(C38/B38,0)</f>
        <v>0</v>
      </c>
      <c r="F38" s="163">
        <f>F36</f>
        <v>0</v>
      </c>
      <c r="G38" s="163">
        <v>0</v>
      </c>
      <c r="H38" s="163">
        <f>H36</f>
        <v>0</v>
      </c>
      <c r="I38" s="8">
        <f>IFERROR(G38/F38,0)</f>
        <v>0</v>
      </c>
      <c r="J38" s="153"/>
    </row>
    <row r="39" spans="1:10" ht="10.15" customHeight="1" x14ac:dyDescent="0.2">
      <c r="A39" s="180"/>
      <c r="B39" s="49"/>
      <c r="C39" s="61"/>
      <c r="D39" s="61"/>
      <c r="E39" s="181"/>
      <c r="F39" s="61"/>
      <c r="G39" s="10"/>
      <c r="H39" s="121"/>
      <c r="I39" s="53"/>
      <c r="J39" s="153"/>
    </row>
    <row r="40" spans="1:10" ht="15" customHeight="1" x14ac:dyDescent="0.2">
      <c r="A40" s="122" t="str">
        <f>'[2]Receita x Despesa'!A44:I44</f>
        <v>Brasília, 25 de maio de 2023.</v>
      </c>
      <c r="B40" s="122"/>
      <c r="C40" s="122"/>
      <c r="D40" s="122"/>
      <c r="E40" s="122"/>
      <c r="F40" s="122"/>
      <c r="G40" s="122"/>
      <c r="H40" s="122"/>
      <c r="I40" s="122"/>
      <c r="J40" s="153"/>
    </row>
    <row r="41" spans="1:10" ht="15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53"/>
    </row>
    <row r="42" spans="1:10" ht="15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53"/>
    </row>
    <row r="43" spans="1:10" ht="15" customHeight="1" x14ac:dyDescent="0.2">
      <c r="A43" s="117" t="str">
        <f>'[2]Receita x Despesa'!A48:D48</f>
        <v>Daniel Monteiro Rosa</v>
      </c>
      <c r="B43" s="117"/>
      <c r="C43" s="49"/>
      <c r="D43" s="49"/>
      <c r="E43" s="183"/>
      <c r="F43" s="184"/>
      <c r="G43" s="184"/>
      <c r="H43" s="184"/>
      <c r="I43" s="184"/>
      <c r="J43" s="185"/>
    </row>
    <row r="44" spans="1:10" ht="15" customHeight="1" x14ac:dyDescent="0.2">
      <c r="A44" s="116" t="s">
        <v>54</v>
      </c>
      <c r="B44" s="116"/>
      <c r="C44" s="186"/>
      <c r="D44" s="186"/>
      <c r="E44" s="183"/>
      <c r="F44" s="187" t="str">
        <f>'[2]Receita x Despesa'!G49</f>
        <v xml:space="preserve">Coordenador </v>
      </c>
      <c r="G44" s="187"/>
      <c r="H44" s="187"/>
      <c r="I44" s="187"/>
      <c r="J44" s="153"/>
    </row>
    <row r="45" spans="1:10" ht="15" customHeight="1" x14ac:dyDescent="0.2">
      <c r="A45" s="122" t="str">
        <f>'[2]Receita x Despesa'!A50:D50</f>
        <v>450.720.272-87</v>
      </c>
      <c r="B45" s="122"/>
      <c r="C45" s="50"/>
      <c r="D45" s="50"/>
      <c r="E45" s="183"/>
      <c r="F45" s="187"/>
      <c r="G45" s="187"/>
      <c r="H45" s="187"/>
      <c r="I45" s="187"/>
    </row>
    <row r="46" spans="1:10" ht="15" x14ac:dyDescent="0.2">
      <c r="A46" s="188"/>
      <c r="B46" s="188"/>
      <c r="C46" s="188"/>
      <c r="D46" s="188"/>
      <c r="E46" s="188"/>
      <c r="F46" s="188"/>
      <c r="G46" s="188"/>
      <c r="H46" s="189"/>
      <c r="I46" s="189"/>
    </row>
    <row r="47" spans="1:10" x14ac:dyDescent="0.2">
      <c r="E47" s="190"/>
    </row>
  </sheetData>
  <mergeCells count="22">
    <mergeCell ref="A46:G46"/>
    <mergeCell ref="H46:I46"/>
    <mergeCell ref="A40:I40"/>
    <mergeCell ref="A43:B43"/>
    <mergeCell ref="F43:I43"/>
    <mergeCell ref="A44:B44"/>
    <mergeCell ref="F44:I44"/>
    <mergeCell ref="A45:B45"/>
    <mergeCell ref="F45:I45"/>
    <mergeCell ref="A14:I14"/>
    <mergeCell ref="A15:I16"/>
    <mergeCell ref="A17:G17"/>
    <mergeCell ref="H17:I17"/>
    <mergeCell ref="A18:A19"/>
    <mergeCell ref="B18:E19"/>
    <mergeCell ref="F18:I19"/>
    <mergeCell ref="A7:I8"/>
    <mergeCell ref="A9:I9"/>
    <mergeCell ref="A10:I10"/>
    <mergeCell ref="A11:I11"/>
    <mergeCell ref="A12:I12"/>
    <mergeCell ref="A13:I13"/>
  </mergeCells>
  <printOptions horizontalCentered="1" gridLinesSet="0"/>
  <pageMargins left="0.39370078740157483" right="0.39370078740157483" top="0.94488188976377963" bottom="0.47244094488188981" header="0.19685039370078741" footer="0.43307086614173229"/>
  <pageSetup paperSize="9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 Finatec</vt:lpstr>
      <vt:lpstr>Receita x Despesa</vt:lpstr>
      <vt:lpstr>Exec. Receita e Despesa</vt:lpstr>
      <vt:lpstr>'Exec. Receita e Despesa'!Area_de_impressao</vt:lpstr>
      <vt:lpstr>'Receita x Despesa'!Area_de_impressao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Softex</cp:lastModifiedBy>
  <cp:lastPrinted>2023-01-24T18:29:59Z</cp:lastPrinted>
  <dcterms:created xsi:type="dcterms:W3CDTF">1998-02-18T19:35:45Z</dcterms:created>
  <dcterms:modified xsi:type="dcterms:W3CDTF">2023-11-29T06:00:58Z</dcterms:modified>
</cp:coreProperties>
</file>