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Acta Comité " sheetId="1" state="visible" r:id="rId2"/>
    <sheet name="946535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<sst xmlns="http://schemas.openxmlformats.org/spreadsheetml/2006/main" count="80" uniqueCount="79">
  <si>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PROPUESTAS DE ALQUILER PRESENTADAS AL COMITÉ DE DOBLE FIRMA DE FECHA 09/04/2017</t>
  </si>
  <si>
    <t xml:space="preserve">Lote</t>
  </si>
  <si>
    <t xml:space="preserve">Activo</t>
  </si>
  <si>
    <t xml:space="preserve">Tipo de Activo</t>
  </si>
  <si>
    <t xml:space="preserve">Tipo de operación</t>
  </si>
  <si>
    <t xml:space="preserve">Nombre del Cliente</t>
  </si>
  <si>
    <t xml:space="preserve">Dirección</t>
  </si>
  <si>
    <t xml:space="preserve">Municipio</t>
  </si>
  <si>
    <t xml:space="preserve">Ant. Cartera</t>
  </si>
  <si>
    <t xml:space="preserve">F. Publ. Web</t>
  </si>
  <si>
    <t xml:space="preserve">Valor orientativo</t>
  </si>
  <si>
    <t xml:space="preserve">V. Ctable Neto</t>
  </si>
  <si>
    <t xml:space="preserve">Valor Orientativo</t>
  </si>
  <si>
    <t xml:space="preserve">Fecha Tasación</t>
  </si>
  <si>
    <t xml:space="preserve">Renta ofertada</t>
  </si>
  <si>
    <t xml:space="preserve">Renta bonificada</t>
  </si>
  <si>
    <t xml:space="preserve">Fecha Oferta</t>
  </si>
  <si>
    <t xml:space="preserve">Rentabilidad 1º año</t>
  </si>
  <si>
    <t xml:space="preserve">Diferencia con Euribor (Octubre 0,13)</t>
  </si>
  <si>
    <t xml:space="preserve">PAX EMPADRONADAS Y Nº DE HIJOS MENORES</t>
  </si>
  <si>
    <t xml:space="preserve">INGRESOS NETOS</t>
  </si>
  <si>
    <t xml:space="preserve">RESOLUCIÓN</t>
  </si>
  <si>
    <t xml:space="preserve">PROPUESTA DE OFERTA COMERCIAL A COMITÉ</t>
  </si>
  <si>
    <t xml:space="preserve">TIPO DE PROPUESTA ALQUILER</t>
  </si>
  <si>
    <t xml:space="preserve">1.- REFERENCIA</t>
  </si>
  <si>
    <t xml:space="preserve">ACTIVO:</t>
  </si>
  <si>
    <t xml:space="preserve">GESTOR:</t>
  </si>
  <si>
    <t xml:space="preserve">HAYA REAL ESTATE S.L.</t>
  </si>
  <si>
    <t xml:space="preserve">FECHA DE PROPUESTA:</t>
  </si>
  <si>
    <t xml:space="preserve">FECHA OFERTA :</t>
  </si>
  <si>
    <t xml:space="preserve">FECHA PUBLICACIÓN WEB:</t>
  </si>
  <si>
    <t xml:space="preserve">FECHA ANTIGÜEDAD EN CARTERA:</t>
  </si>
  <si>
    <t xml:space="preserve">2.- CARACTERÍSTICAS DEL INMUEBLE</t>
  </si>
  <si>
    <t xml:space="preserve">TIPO DE ACTIVO:</t>
  </si>
  <si>
    <t xml:space="preserve">DIRECCIÓN:</t>
  </si>
  <si>
    <t xml:space="preserve">LOCALIDAD</t>
  </si>
  <si>
    <t xml:space="preserve">CARACTERÍSTICAS:</t>
  </si>
  <si>
    <t xml:space="preserve">SOCIEDAD PATRIMONIAL:</t>
  </si>
  <si>
    <t xml:space="preserve">DISPONIBILIDADES:</t>
  </si>
  <si>
    <t xml:space="preserve">DISPONIBILIDAD JURÍDICA</t>
  </si>
  <si>
    <t xml:space="preserve">SITUACIÓN PROCESAL/POSESIÓN:</t>
  </si>
  <si>
    <t xml:space="preserve">SITUACIÓN LIQUIDACIÓN/INSCRIPCIÓN:</t>
  </si>
  <si>
    <t xml:space="preserve">SITUACIÓN DE CARGAS:</t>
  </si>
  <si>
    <t xml:space="preserve">3.- VALORES</t>
  </si>
  <si>
    <t xml:space="preserve">VALOR CONTABLE ACTUAL:</t>
  </si>
  <si>
    <t xml:space="preserve">VALOR DEL FONDO TOTAL:</t>
  </si>
  <si>
    <t xml:space="preserve">VALOR NETO CONTABLE:</t>
  </si>
  <si>
    <t xml:space="preserve">VALOR DE TASACIÓN:</t>
  </si>
  <si>
    <t xml:space="preserve">FECHA DE TASACIÓN:</t>
  </si>
  <si>
    <t xml:space="preserve">4.- DATOS DEL CLIENTE</t>
  </si>
  <si>
    <t xml:space="preserve">NOMBRE:</t>
  </si>
  <si>
    <t xml:space="preserve">N.I.F.:</t>
  </si>
  <si>
    <t xml:space="preserve">FINANCIACIÓN / INGRESOS</t>
  </si>
  <si>
    <t xml:space="preserve">DEUDOR O RELACIÓN CON DEUDOR / UNIDAD FAMILIAR </t>
  </si>
  <si>
    <t xml:space="preserve">EMPLEADO O RELACIÓN CON EMPLEADO:</t>
  </si>
  <si>
    <t xml:space="preserve">5.- OFERTA</t>
  </si>
  <si>
    <t xml:space="preserve">IMPORTE RENTA MENSUAL INICIAL:</t>
  </si>
  <si>
    <t xml:space="preserve">IMPORTE RENTA BONIFICADA:</t>
  </si>
  <si>
    <t xml:space="preserve">IMPORTE RENTA PUBLICADA: </t>
  </si>
  <si>
    <t xml:space="preserve">CARENCIA EN DÍAS:</t>
  </si>
  <si>
    <t xml:space="preserve">RENTABILIDAD PRIMER AÑO:</t>
  </si>
  <si>
    <t xml:space="preserve">DIFERENCIA CON EURIBOR AÑO VIGENTE:</t>
  </si>
  <si>
    <t xml:space="preserve">EURIBOR VIGENTE OCTUBRE</t>
  </si>
  <si>
    <t xml:space="preserve">* EN CASO DE OPCIÓN DE COMPRA:</t>
  </si>
  <si>
    <t xml:space="preserve">NO PROCEDE </t>
  </si>
  <si>
    <t xml:space="preserve">IMPORTE OFERTA:</t>
  </si>
  <si>
    <t xml:space="preserve">% ACTUALIZACIÓN ANUAL:</t>
  </si>
  <si>
    <t xml:space="preserve">PRIMA OPCIÓN DE COMPRA:</t>
  </si>
  <si>
    <t xml:space="preserve">PLAZO DE LA OPCIÓN:</t>
  </si>
  <si>
    <t xml:space="preserve">DESCUENTO RENTAS SOBRE PRECIO FINAL:</t>
  </si>
  <si>
    <t xml:space="preserve">DESCUENTO RENTAS SOBRE VALOR TASACIÓN:</t>
  </si>
  <si>
    <t xml:space="preserve">IMPACTO EN CUENTA DE RESULTADOS:</t>
  </si>
  <si>
    <t xml:space="preserve">(Calculado sobre opción del primer año)</t>
  </si>
  <si>
    <t xml:space="preserve">6.- COMENTARIOS DEL GESTOR</t>
  </si>
  <si>
    <t xml:space="preserve">7.- PROPUESTA</t>
  </si>
  <si>
    <t xml:space="preserve">A la vista de la situación del solicitante, se propone el alquiler en los siguientes términos: </t>
  </si>
  <si>
    <t xml:space="preserve">4. Sin gastos de Gestión.</t>
  </si>
  <si>
    <t xml:space="preserve">5. Timbres del contrato y/o ITP, por cuanta de inquilino. </t>
  </si>
  <si>
    <t xml:space="preserve">6. Plazo: 1 año con prorroga forzosa hasta 3 años según LAU vigente.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</si>
</sst>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&quot; €&quot;"/>
    <numFmt numFmtId="167" formatCode="_-* #,##0.00\ [$€-C0A]_-;\-* #,##0.00\ [$€-C0A]_-;_-* \-??\ [$€-C0A]_-;_-@_-"/>
    <numFmt numFmtId="168" formatCode="0%"/>
    <numFmt numFmtId="169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9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9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9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3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9" fillId="0" borderId="12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1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1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2" min="1" style="0" width="10.6032388663968"/>
    <col collapsed="false" hidden="false" max="3" min="3" style="0" width="15.7449392712551"/>
    <col collapsed="false" hidden="false" max="4" min="4" style="0" width="18.9595141700405"/>
    <col collapsed="false" hidden="false" max="5" min="5" style="0" width="31.5303643724696"/>
    <col collapsed="false" hidden="false" max="6" min="6" style="0" width="30.9797570850202"/>
    <col collapsed="false" hidden="false" max="7" min="7" style="0" width="19.4008097165992"/>
    <col collapsed="false" hidden="false" max="8" min="8" style="0" width="20.0607287449393"/>
    <col collapsed="false" hidden="false" max="9" min="9" style="0" width="18.8542510121457"/>
    <col collapsed="false" hidden="false" max="10" min="10" style="0" width="16.0971659919028"/>
    <col collapsed="false" hidden="false" max="11" min="11" style="0" width="14.8825910931174"/>
    <col collapsed="false" hidden="false" max="12" min="12" style="0" width="16.6477732793522"/>
    <col collapsed="false" hidden="false" max="13" min="13" style="0" width="21.3886639676113"/>
    <col collapsed="false" hidden="false" max="14" min="14" style="0" width="11.7975708502024"/>
    <col collapsed="false" hidden="false" max="15" min="15" style="0" width="14.4412955465587"/>
    <col collapsed="false" hidden="false" max="16" min="16" style="0" width="14.1093117408907"/>
    <col collapsed="false" hidden="false" max="17" min="17" style="0" width="15.4251012145749"/>
    <col collapsed="false" hidden="false" max="18" min="18" style="0" width="22.6032388663968"/>
    <col collapsed="false" hidden="false" max="19" min="19" style="0" width="26.3522267206478"/>
    <col collapsed="false" hidden="false" max="20" min="20" style="0" width="19.5101214574899"/>
    <col collapsed="false" hidden="false" max="21" min="21" style="0" width="15.4251012145749"/>
    <col collapsed="false" hidden="false" max="1025" min="22" style="0" width="10.6032388663968"/>
  </cols>
  <sheetData>
    <row r="2" customFormat="false" ht="17.35" hidden="false" customHeight="false" outlineLevel="0" collapsed="false">
      <c r="D2" s="1" t="s">
        <v>0</v>
      </c>
      <c r="N2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5" customFormat="true" ht="90.75" hidden="false" customHeight="true" outlineLevel="0" collapsed="false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</row>
    <row r="6" s="3" customFormat="tru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customFormat="false" ht="15" hidden="false" customHeight="false" outlineLevel="0" collapsed="false">
      <c r="A7" s="6"/>
      <c r="B7" s="6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6"/>
      <c r="O7" s="6"/>
      <c r="P7" s="3"/>
      <c r="Q7" s="7"/>
      <c r="R7" s="3"/>
      <c r="S7" s="3"/>
      <c r="T7" s="3"/>
      <c r="U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101"/>
  <sheetViews>
    <sheetView windowProtection="false" showFormulas="false" showGridLines="false" showRowColHeaders="true" showZeros="true" rightToLeft="false" tabSelected="true" showOutlineSymbols="true" defaultGridColor="true" view="normal" topLeftCell="A85" colorId="64" zoomScale="85" zoomScaleNormal="85" zoomScalePageLayoutView="100" workbookViewId="0">
      <selection pane="topLeft" activeCell="A96" activeCellId="0" sqref="A96"/>
    </sheetView>
  </sheetViews>
  <sheetFormatPr defaultRowHeight="15"/>
  <cols>
    <col collapsed="false" hidden="false" max="1" min="1" style="8" width="47.3481781376518"/>
    <col collapsed="false" hidden="false" max="2" min="2" style="8" width="68.1295546558705"/>
    <col collapsed="false" hidden="false" max="1025" min="3" style="8" width="11.5708502024291"/>
  </cols>
  <sheetData>
    <row r="1" customFormat="false" ht="15" hidden="false" customHeight="false" outlineLevel="0" collapsed="false">
      <c r="A1" s="9" t="s">
        <v>22</v>
      </c>
      <c r="B1" s="10"/>
    </row>
    <row r="2" customFormat="false" ht="13.5" hidden="false" customHeight="true" outlineLevel="0" collapsed="false">
      <c r="A2" s="11" t="s">
        <v>23</v>
      </c>
      <c r="B2" s="12"/>
    </row>
    <row r="3" customFormat="false" ht="12.75" hidden="false" customHeight="true" outlineLevel="0" collapsed="false">
      <c r="A3" s="0"/>
      <c r="B3" s="0"/>
    </row>
    <row r="4" customFormat="false" ht="12.75" hidden="false" customHeight="true" outlineLevel="0" collapsed="false">
      <c r="A4" s="13" t="s">
        <v>24</v>
      </c>
      <c r="B4" s="14"/>
    </row>
    <row r="5" customFormat="false" ht="15" hidden="false" customHeight="false" outlineLevel="0" collapsed="false">
      <c r="A5" s="13"/>
      <c r="B5" s="0"/>
    </row>
    <row r="6" customFormat="false" ht="15" hidden="false" customHeight="false" outlineLevel="0" collapsed="false">
      <c r="A6" s="15"/>
      <c r="B6" s="16"/>
    </row>
    <row r="7" customFormat="false" ht="15" hidden="false" customHeight="false" outlineLevel="0" collapsed="false">
      <c r="A7" s="17" t="s">
        <v>25</v>
      </c>
      <c r="B7" s="18"/>
    </row>
    <row r="8" customFormat="false" ht="15" hidden="false" customHeight="false" outlineLevel="0" collapsed="false">
      <c r="A8" s="17" t="s">
        <v>26</v>
      </c>
      <c r="B8" s="19" t="s">
        <v>27</v>
      </c>
    </row>
    <row r="9" customFormat="false" ht="15" hidden="false" customHeight="false" outlineLevel="0" collapsed="false">
      <c r="A9" s="17" t="s">
        <v>28</v>
      </c>
      <c r="B9" s="20"/>
    </row>
    <row r="10" customFormat="false" ht="15" hidden="false" customHeight="false" outlineLevel="0" collapsed="false">
      <c r="A10" s="17" t="s">
        <v>29</v>
      </c>
      <c r="B10" s="21"/>
    </row>
    <row r="11" customFormat="false" ht="15" hidden="false" customHeight="false" outlineLevel="0" collapsed="false">
      <c r="A11" s="17" t="s">
        <v>30</v>
      </c>
      <c r="B11" s="22"/>
    </row>
    <row r="12" customFormat="false" ht="15" hidden="false" customHeight="false" outlineLevel="0" collapsed="false">
      <c r="A12" s="17" t="s">
        <v>31</v>
      </c>
      <c r="B12" s="23"/>
    </row>
    <row r="13" customFormat="false" ht="12" hidden="false" customHeight="true" outlineLevel="0" collapsed="false">
      <c r="A13" s="24"/>
      <c r="B13" s="25"/>
    </row>
    <row r="14" customFormat="false" ht="12" hidden="false" customHeight="true" outlineLevel="0" collapsed="false">
      <c r="A14" s="26"/>
      <c r="B14" s="27"/>
    </row>
    <row r="15" customFormat="false" ht="15" hidden="false" customHeight="false" outlineLevel="0" collapsed="false">
      <c r="A15" s="13" t="s">
        <v>32</v>
      </c>
      <c r="B15" s="27"/>
    </row>
    <row r="16" customFormat="false" ht="15" hidden="false" customHeight="false" outlineLevel="0" collapsed="false">
      <c r="A16" s="0"/>
      <c r="B16" s="27"/>
    </row>
    <row r="17" customFormat="false" ht="15" hidden="false" customHeight="false" outlineLevel="0" collapsed="false">
      <c r="A17" s="28"/>
      <c r="B17" s="16"/>
    </row>
    <row r="18" customFormat="false" ht="15" hidden="false" customHeight="false" outlineLevel="0" collapsed="false">
      <c r="A18" s="17" t="s">
        <v>33</v>
      </c>
      <c r="B18" s="29"/>
    </row>
    <row r="19" customFormat="false" ht="15" hidden="false" customHeight="false" outlineLevel="0" collapsed="false">
      <c r="A19" s="17"/>
      <c r="B19" s="30"/>
    </row>
    <row r="20" customFormat="false" ht="15" hidden="false" customHeight="false" outlineLevel="0" collapsed="false">
      <c r="A20" s="17" t="s">
        <v>34</v>
      </c>
      <c r="B20" s="29"/>
    </row>
    <row r="21" customFormat="false" ht="15" hidden="false" customHeight="false" outlineLevel="0" collapsed="false">
      <c r="A21" s="17" t="s">
        <v>35</v>
      </c>
      <c r="B21" s="29"/>
    </row>
    <row r="22" customFormat="false" ht="15" hidden="false" customHeight="false" outlineLevel="0" collapsed="false">
      <c r="A22" s="17" t="s">
        <v>36</v>
      </c>
      <c r="B22" s="19"/>
    </row>
    <row r="23" customFormat="false" ht="15" hidden="false" customHeight="false" outlineLevel="0" collapsed="false">
      <c r="A23" s="17"/>
      <c r="B23" s="30"/>
    </row>
    <row r="24" customFormat="false" ht="15" hidden="false" customHeight="false" outlineLevel="0" collapsed="false">
      <c r="A24" s="17" t="s">
        <v>37</v>
      </c>
      <c r="B24" s="29"/>
    </row>
    <row r="25" customFormat="false" ht="15" hidden="false" customHeight="false" outlineLevel="0" collapsed="false">
      <c r="A25" s="17"/>
      <c r="B25" s="30"/>
    </row>
    <row r="26" customFormat="false" ht="15" hidden="false" customHeight="false" outlineLevel="0" collapsed="false">
      <c r="A26" s="17" t="s">
        <v>38</v>
      </c>
      <c r="B26" s="30"/>
    </row>
    <row r="27" customFormat="false" ht="15" hidden="false" customHeight="false" outlineLevel="0" collapsed="false">
      <c r="A27" s="17"/>
      <c r="B27" s="30"/>
    </row>
    <row r="28" customFormat="false" ht="15" hidden="false" customHeight="false" outlineLevel="0" collapsed="false">
      <c r="A28" s="17" t="s">
        <v>39</v>
      </c>
      <c r="B28" s="30"/>
    </row>
    <row r="29" customFormat="false" ht="15" hidden="false" customHeight="false" outlineLevel="0" collapsed="false">
      <c r="A29" s="17" t="s">
        <v>40</v>
      </c>
      <c r="B29" s="30"/>
    </row>
    <row r="30" customFormat="false" ht="15" hidden="false" customHeight="false" outlineLevel="0" collapsed="false">
      <c r="A30" s="17" t="s">
        <v>41</v>
      </c>
      <c r="B30" s="30"/>
    </row>
    <row r="31" customFormat="false" ht="15" hidden="false" customHeight="false" outlineLevel="0" collapsed="false">
      <c r="A31" s="17" t="s">
        <v>42</v>
      </c>
      <c r="B31" s="30"/>
    </row>
    <row r="32" customFormat="false" ht="15" hidden="false" customHeight="false" outlineLevel="0" collapsed="false">
      <c r="A32" s="31"/>
      <c r="B32" s="32"/>
    </row>
    <row r="33" customFormat="false" ht="15" hidden="false" customHeight="false" outlineLevel="0" collapsed="false">
      <c r="A33" s="0"/>
      <c r="B33" s="33"/>
    </row>
    <row r="34" customFormat="false" ht="15" hidden="false" customHeight="false" outlineLevel="0" collapsed="false">
      <c r="A34" s="13" t="s">
        <v>43</v>
      </c>
      <c r="B34" s="33"/>
    </row>
    <row r="35" customFormat="false" ht="15" hidden="false" customHeight="false" outlineLevel="0" collapsed="false">
      <c r="A35" s="0"/>
      <c r="B35" s="33"/>
    </row>
    <row r="36" customFormat="false" ht="15" hidden="false" customHeight="false" outlineLevel="0" collapsed="false">
      <c r="A36" s="28"/>
      <c r="B36" s="34"/>
    </row>
    <row r="37" customFormat="false" ht="25.5" hidden="false" customHeight="true" outlineLevel="0" collapsed="false">
      <c r="A37" s="17" t="s">
        <v>44</v>
      </c>
      <c r="B37" s="35"/>
    </row>
    <row r="38" customFormat="false" ht="15" hidden="false" customHeight="false" outlineLevel="0" collapsed="false">
      <c r="A38" s="17" t="s">
        <v>45</v>
      </c>
      <c r="B38" s="36"/>
    </row>
    <row r="39" customFormat="false" ht="15" hidden="false" customHeight="false" outlineLevel="0" collapsed="false">
      <c r="A39" s="17" t="s">
        <v>46</v>
      </c>
      <c r="B39" s="36"/>
    </row>
    <row r="40" customFormat="false" ht="15" hidden="false" customHeight="false" outlineLevel="0" collapsed="false">
      <c r="A40" s="17" t="s">
        <v>47</v>
      </c>
      <c r="B40" s="37"/>
    </row>
    <row r="41" customFormat="false" ht="15" hidden="false" customHeight="false" outlineLevel="0" collapsed="false">
      <c r="A41" s="17" t="s">
        <v>48</v>
      </c>
      <c r="B41" s="38"/>
    </row>
    <row r="42" customFormat="false" ht="15" hidden="false" customHeight="false" outlineLevel="0" collapsed="false">
      <c r="A42" s="31"/>
      <c r="B42" s="32"/>
    </row>
    <row r="43" customFormat="false" ht="15" hidden="false" customHeight="false" outlineLevel="0" collapsed="false">
      <c r="A43" s="0"/>
      <c r="B43" s="33"/>
    </row>
    <row r="44" customFormat="false" ht="15" hidden="false" customHeight="false" outlineLevel="0" collapsed="false">
      <c r="A44" s="13" t="s">
        <v>49</v>
      </c>
      <c r="B44" s="33"/>
    </row>
    <row r="45" customFormat="false" ht="15" hidden="false" customHeight="false" outlineLevel="0" collapsed="false">
      <c r="A45" s="0"/>
      <c r="B45" s="33"/>
    </row>
    <row r="46" customFormat="false" ht="15" hidden="false" customHeight="false" outlineLevel="0" collapsed="false">
      <c r="A46" s="28"/>
      <c r="B46" s="34"/>
    </row>
    <row r="47" customFormat="false" ht="12.75" hidden="false" customHeight="true" outlineLevel="0" collapsed="false">
      <c r="A47" s="17" t="s">
        <v>50</v>
      </c>
      <c r="B47" s="29"/>
    </row>
    <row r="48" customFormat="false" ht="15" hidden="false" customHeight="false" outlineLevel="0" collapsed="false">
      <c r="A48" s="17" t="s">
        <v>51</v>
      </c>
      <c r="B48" s="29"/>
    </row>
    <row r="49" customFormat="false" ht="15" hidden="false" customHeight="false" outlineLevel="0" collapsed="false">
      <c r="A49" s="17" t="s">
        <v>52</v>
      </c>
      <c r="B49" s="30"/>
    </row>
    <row r="50" customFormat="false" ht="12.8" hidden="false" customHeight="false" outlineLevel="0" collapsed="false">
      <c r="A50" s="17" t="s">
        <v>53</v>
      </c>
      <c r="B50" s="30"/>
    </row>
    <row r="51" customFormat="false" ht="15" hidden="false" customHeight="false" outlineLevel="0" collapsed="false">
      <c r="A51" s="17" t="s">
        <v>54</v>
      </c>
      <c r="B51" s="39"/>
    </row>
    <row r="52" customFormat="false" ht="15" hidden="false" customHeight="false" outlineLevel="0" collapsed="false">
      <c r="A52" s="31"/>
      <c r="B52" s="25"/>
    </row>
    <row r="53" customFormat="false" ht="15" hidden="false" customHeight="false" outlineLevel="0" collapsed="false">
      <c r="A53" s="0"/>
      <c r="B53" s="27"/>
    </row>
    <row r="54" customFormat="false" ht="15" hidden="false" customHeight="false" outlineLevel="0" collapsed="false">
      <c r="A54" s="13" t="s">
        <v>55</v>
      </c>
      <c r="B54" s="27"/>
    </row>
    <row r="55" customFormat="false" ht="15" hidden="false" customHeight="false" outlineLevel="0" collapsed="false">
      <c r="A55" s="0"/>
      <c r="B55" s="27"/>
    </row>
    <row r="56" customFormat="false" ht="15" hidden="false" customHeight="false" outlineLevel="0" collapsed="false">
      <c r="A56" s="28"/>
      <c r="B56" s="16"/>
    </row>
    <row r="57" customFormat="false" ht="15" hidden="false" customHeight="false" outlineLevel="0" collapsed="false">
      <c r="A57" s="17" t="s">
        <v>56</v>
      </c>
      <c r="B57" s="40"/>
    </row>
    <row r="58" customFormat="false" ht="15" hidden="false" customHeight="false" outlineLevel="0" collapsed="false">
      <c r="A58" s="17" t="s">
        <v>57</v>
      </c>
      <c r="B58" s="41"/>
    </row>
    <row r="59" customFormat="false" ht="15" hidden="false" customHeight="false" outlineLevel="0" collapsed="false">
      <c r="A59" s="17" t="s">
        <v>58</v>
      </c>
      <c r="B59" s="41"/>
    </row>
    <row r="60" customFormat="false" ht="15" hidden="false" customHeight="false" outlineLevel="0" collapsed="false">
      <c r="A60" s="17" t="s">
        <v>59</v>
      </c>
      <c r="B60" s="29"/>
    </row>
    <row r="61" customFormat="false" ht="15" hidden="false" customHeight="false" outlineLevel="0" collapsed="false">
      <c r="A61" s="17" t="s">
        <v>60</v>
      </c>
      <c r="B61" s="42" t="e">
        <f aca="false">(B57*12)/B37</f>
        <v>#DIV/0!</v>
      </c>
    </row>
    <row r="62" customFormat="false" ht="15" hidden="false" customHeight="false" outlineLevel="0" collapsed="false">
      <c r="A62" s="17" t="s">
        <v>61</v>
      </c>
      <c r="B62" s="43" t="e">
        <f aca="false">B61-B63</f>
        <v>#DIV/0!</v>
      </c>
    </row>
    <row r="63" customFormat="false" ht="15" hidden="false" customHeight="false" outlineLevel="0" collapsed="false">
      <c r="A63" s="17" t="s">
        <v>62</v>
      </c>
      <c r="B63" s="43"/>
    </row>
    <row r="64" customFormat="false" ht="15" hidden="false" customHeight="false" outlineLevel="0" collapsed="false">
      <c r="A64" s="17"/>
      <c r="B64" s="39"/>
    </row>
    <row r="65" customFormat="false" ht="15" hidden="false" customHeight="false" outlineLevel="0" collapsed="false">
      <c r="A65" s="44" t="s">
        <v>63</v>
      </c>
      <c r="B65" s="39" t="s">
        <v>64</v>
      </c>
    </row>
    <row r="66" customFormat="false" ht="15" hidden="false" customHeight="false" outlineLevel="0" collapsed="false">
      <c r="A66" s="17"/>
      <c r="B66" s="39"/>
    </row>
    <row r="67" customFormat="false" ht="15" hidden="false" customHeight="false" outlineLevel="0" collapsed="false">
      <c r="A67" s="17" t="s">
        <v>65</v>
      </c>
      <c r="B67" s="39"/>
    </row>
    <row r="68" customFormat="false" ht="15" hidden="false" customHeight="false" outlineLevel="0" collapsed="false">
      <c r="A68" s="17" t="s">
        <v>66</v>
      </c>
      <c r="B68" s="39"/>
    </row>
    <row r="69" customFormat="false" ht="15" hidden="false" customHeight="false" outlineLevel="0" collapsed="false">
      <c r="A69" s="17" t="s">
        <v>61</v>
      </c>
      <c r="B69" s="39"/>
    </row>
    <row r="70" customFormat="false" ht="15" hidden="false" customHeight="false" outlineLevel="0" collapsed="false">
      <c r="A70" s="17" t="s">
        <v>67</v>
      </c>
      <c r="B70" s="39"/>
    </row>
    <row r="71" customFormat="false" ht="15" hidden="false" customHeight="false" outlineLevel="0" collapsed="false">
      <c r="A71" s="17" t="s">
        <v>68</v>
      </c>
      <c r="B71" s="39"/>
    </row>
    <row r="72" customFormat="false" ht="15" hidden="false" customHeight="false" outlineLevel="0" collapsed="false">
      <c r="A72" s="17" t="s">
        <v>69</v>
      </c>
      <c r="B72" s="39"/>
    </row>
    <row r="73" customFormat="false" ht="15" hidden="false" customHeight="false" outlineLevel="0" collapsed="false">
      <c r="A73" s="17" t="s">
        <v>70</v>
      </c>
      <c r="B73" s="39"/>
    </row>
    <row r="74" customFormat="false" ht="15" hidden="false" customHeight="false" outlineLevel="0" collapsed="false">
      <c r="A74" s="17" t="s">
        <v>71</v>
      </c>
      <c r="B74" s="39"/>
    </row>
    <row r="75" customFormat="false" ht="15" hidden="false" customHeight="false" outlineLevel="0" collapsed="false">
      <c r="A75" s="45" t="s">
        <v>72</v>
      </c>
      <c r="B75" s="39"/>
    </row>
    <row r="76" customFormat="false" ht="15" hidden="false" customHeight="false" outlineLevel="0" collapsed="false">
      <c r="A76" s="31"/>
      <c r="B76" s="25"/>
    </row>
    <row r="77" customFormat="false" ht="15" hidden="false" customHeight="false" outlineLevel="0" collapsed="false">
      <c r="A77" s="0"/>
      <c r="B77" s="27"/>
    </row>
    <row r="78" customFormat="false" ht="15" hidden="false" customHeight="false" outlineLevel="0" collapsed="false">
      <c r="A78" s="13" t="s">
        <v>73</v>
      </c>
      <c r="B78" s="27"/>
    </row>
    <row r="79" customFormat="false" ht="15" hidden="false" customHeight="false" outlineLevel="0" collapsed="false">
      <c r="A79" s="0"/>
      <c r="B79" s="27"/>
    </row>
    <row r="80" customFormat="false" ht="15" hidden="false" customHeight="false" outlineLevel="0" collapsed="false">
      <c r="A80" s="28"/>
      <c r="B80" s="16"/>
    </row>
    <row r="81" customFormat="false" ht="12" hidden="false" customHeight="true" outlineLevel="0" collapsed="false">
      <c r="A81" s="46"/>
      <c r="B81" s="46"/>
    </row>
    <row r="82" customFormat="false" ht="15" hidden="false" customHeight="false" outlineLevel="0" collapsed="false">
      <c r="A82" s="46"/>
      <c r="B82" s="46"/>
    </row>
    <row r="83" customFormat="false" ht="15" hidden="false" customHeight="false" outlineLevel="0" collapsed="false">
      <c r="A83" s="46"/>
      <c r="B83" s="46"/>
    </row>
    <row r="84" customFormat="false" ht="47.25" hidden="false" customHeight="true" outlineLevel="0" collapsed="false">
      <c r="A84" s="46"/>
      <c r="B84" s="46"/>
    </row>
    <row r="85" customFormat="false" ht="15" hidden="false" customHeight="false" outlineLevel="0" collapsed="false">
      <c r="A85" s="47"/>
      <c r="B85" s="48"/>
    </row>
    <row r="86" customFormat="false" ht="15" hidden="false" customHeight="false" outlineLevel="0" collapsed="false">
      <c r="A86" s="31"/>
      <c r="B86" s="25"/>
    </row>
    <row r="87" customFormat="false" ht="15" hidden="false" customHeight="false" outlineLevel="0" collapsed="false">
      <c r="A87" s="0"/>
      <c r="B87" s="27"/>
    </row>
    <row r="88" customFormat="false" ht="15" hidden="false" customHeight="false" outlineLevel="0" collapsed="false">
      <c r="A88" s="13" t="s">
        <v>74</v>
      </c>
      <c r="B88" s="27"/>
    </row>
    <row r="89" customFormat="false" ht="15" hidden="false" customHeight="false" outlineLevel="0" collapsed="false">
      <c r="A89" s="0"/>
      <c r="B89" s="27"/>
    </row>
    <row r="90" customFormat="false" ht="15" hidden="false" customHeight="false" outlineLevel="0" collapsed="false">
      <c r="A90" s="49"/>
      <c r="B90" s="49"/>
    </row>
    <row r="91" customFormat="false" ht="15" hidden="false" customHeight="false" outlineLevel="0" collapsed="false">
      <c r="A91" s="50" t="s">
        <v>75</v>
      </c>
      <c r="B91" s="50"/>
    </row>
    <row r="92" customFormat="false" ht="15" hidden="false" customHeight="false" outlineLevel="0" collapsed="false">
      <c r="A92" s="51"/>
      <c r="B92" s="51"/>
    </row>
    <row r="93" customFormat="false" ht="15" hidden="false" customHeight="false" outlineLevel="0" collapsed="false">
      <c r="A93" s="50" t="str">
        <f aca="false">CONCATENATE("Titular del contrato: ",B50)</f>
        <v>Titular del contrato: </v>
      </c>
      <c r="B93" s="50"/>
    </row>
    <row r="94" customFormat="false" ht="15" hidden="false" customHeight="false" outlineLevel="0" collapsed="false">
      <c r="A94" s="51"/>
      <c r="B94" s="51"/>
    </row>
    <row r="95" customFormat="false" ht="15" hidden="false" customHeight="false" outlineLevel="0" collapsed="false">
      <c r="A95" s="52" t="e">
        <f aca="false">CONCATENATE("1. Renta ",B61," €/mes. Bonificada a ",B62," €/mes")</f>
        <v>#DIV/0!</v>
      </c>
      <c r="B95" s="52"/>
    </row>
    <row r="96" customFormat="false" ht="15" hidden="false" customHeight="false" outlineLevel="0" collapsed="false">
      <c r="A96" s="53" t="str">
        <f aca="false">CONCATENATE("2. Fianza de ",B106," mes (",B106,"€)")</f>
        <v>2. Fianza de  mes (€)</v>
      </c>
      <c r="B96" s="53"/>
    </row>
    <row r="97" customFormat="false" ht="15" hidden="false" customHeight="false" outlineLevel="0" collapsed="false">
      <c r="A97" s="54" t="str">
        <f aca="false">CONCATENATE("3. ",B60," mes de carencia por suministros")</f>
        <v>3.  mes de carencia por suministros</v>
      </c>
      <c r="B97" s="54"/>
    </row>
    <row r="98" customFormat="false" ht="15" hidden="false" customHeight="false" outlineLevel="0" collapsed="false">
      <c r="A98" s="50" t="s">
        <v>76</v>
      </c>
      <c r="B98" s="50"/>
    </row>
    <row r="99" customFormat="false" ht="15" hidden="false" customHeight="false" outlineLevel="0" collapsed="false">
      <c r="A99" s="50" t="s">
        <v>77</v>
      </c>
      <c r="B99" s="50"/>
    </row>
    <row r="100" customFormat="false" ht="15" hidden="false" customHeight="false" outlineLevel="0" collapsed="false">
      <c r="A100" s="50" t="s">
        <v>78</v>
      </c>
      <c r="B100" s="50"/>
    </row>
    <row r="101" customFormat="false" ht="15" hidden="false" customHeight="false" outlineLevel="0" collapsed="false">
      <c r="A101" s="55"/>
      <c r="B101" s="55"/>
    </row>
  </sheetData>
  <mergeCells count="13">
    <mergeCell ref="A81:B84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LibreOffice/5.1.6.2$Linux_X86_64 LibreOffice_project/10m0$Build-2</Application>
  <Company>Caja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2012-01-12T08:55:58Z</dcterms:created>
  <dc:creator>Javier Carramiñana</dc:creator>
  <dc:description/>
  <dc:language>es-ES</dc:language>
  <cp:lastModifiedBy/>
  <cp:lastPrinted>2015-09-28T12:09:32Z</cp:lastPrinted>
  <dcterms:modified xsi:type="dcterms:W3CDTF">2019-01-23T16:12:19Z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