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15"/>
  <workbookPr/>
  <mc:AlternateContent xmlns:mc="http://schemas.openxmlformats.org/markup-compatibility/2006">
    <mc:Choice Requires="x15">
      <x15ac:absPath xmlns:x15ac="http://schemas.microsoft.com/office/spreadsheetml/2010/11/ac" url="/Users/PedroBraz2/Documents/Repos/Nowcasting/"/>
    </mc:Choice>
  </mc:AlternateContent>
  <bookViews>
    <workbookView xWindow="0" yWindow="460" windowWidth="25120" windowHeight="13280"/>
  </bookViews>
  <sheets>
    <sheet name="Sheet1" sheetId="1" r:id="rId1"/>
  </sheets>
  <calcPr calcId="150001" calcMode="manual" calcCompleted="0" calcOnSave="0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9" i="1"/>
  <c r="B13" i="1"/>
  <c r="B14" i="1"/>
  <c r="B5" i="1"/>
  <c r="B6" i="1"/>
  <c r="B7" i="1"/>
  <c r="F11" i="1"/>
  <c r="F10" i="1"/>
  <c r="F9" i="1"/>
  <c r="F8" i="1"/>
  <c r="B21" i="1"/>
  <c r="B20" i="1"/>
  <c r="B23" i="1"/>
</calcChain>
</file>

<file path=xl/sharedStrings.xml><?xml version="1.0" encoding="utf-8"?>
<sst xmlns="http://schemas.openxmlformats.org/spreadsheetml/2006/main" count="24" uniqueCount="20">
  <si>
    <t>Total Number of data sets:</t>
  </si>
  <si>
    <t>Average time per sample unit:</t>
  </si>
  <si>
    <t>seconds</t>
  </si>
  <si>
    <t>Target total processing time:</t>
  </si>
  <si>
    <t>day</t>
  </si>
  <si>
    <t>Hours in a day</t>
  </si>
  <si>
    <t>Minutes in a day</t>
  </si>
  <si>
    <t>seconds in a day</t>
  </si>
  <si>
    <t>Time per data set approx=</t>
  </si>
  <si>
    <t>seconds in target=</t>
  </si>
  <si>
    <t>Sample size=</t>
  </si>
  <si>
    <t>Single Data set</t>
  </si>
  <si>
    <t>minutes</t>
  </si>
  <si>
    <t>Sample Size</t>
  </si>
  <si>
    <t>Average Parallel Posterior Per Sample Unit</t>
  </si>
  <si>
    <t>Local</t>
  </si>
  <si>
    <t>AC2</t>
  </si>
  <si>
    <t>NSAOT002</t>
  </si>
  <si>
    <t>NSAOT001</t>
  </si>
  <si>
    <t># Processors=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</si>
</sst>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1" applyFont="1"/>
    <xf numFmtId="0" fontId="2" fillId="0" borderId="0" xfId="0" applyFont="1" applyAlignment="1">
      <alignment vertical="center"/>
    </xf>
    <xf numFmtId="0" fontId="0" fillId="0" borderId="0" xfId="0" applyNumberFormat="1"/>
  </cellXfs>
  <cellStyles count="6">
    <cellStyle name="Currency" xfId="1" builtinId="4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G8" sqref="G8"/>
    </sheetView>
  </sheetViews>
  <sheetFormatPr baseColWidth="10" defaultColWidth="8.83203125" defaultRowHeight="15" x14ac:dyDescent="0.2"/>
  <cols>
    <col min="1" max="1" width="28.33203125" bestFit="1" customWidth="1"/>
    <col min="2" max="2" width="12" bestFit="1" customWidth="1"/>
    <col min="5" max="5" width="33" bestFit="1" customWidth="1"/>
    <col min="6" max="6" width="12" style="3" customWidth="1"/>
  </cols>
  <sheetData>
    <row r="1" spans="1:6" x14ac:dyDescent="0.2">
      <c r="A1" t="s">
        <v>0</v>
      </c>
      <c r="B1">
        <v>2800</v>
      </c>
    </row>
    <row r="2" spans="1:6" x14ac:dyDescent="0.2">
      <c r="A2" t="s">
        <v>1</v>
      </c>
      <c r="B2">
        <v>0.4</v>
      </c>
      <c r="C2" t="s">
        <v>2</v>
      </c>
    </row>
    <row r="3" spans="1:6" x14ac:dyDescent="0.2">
      <c r="A3" t="s">
        <v>3</v>
      </c>
      <c r="B3">
        <f>1/24</f>
        <v>4.1666666666666664E-2</v>
      </c>
      <c r="C3" t="s">
        <v>4</v>
      </c>
    </row>
    <row r="5" spans="1:6" x14ac:dyDescent="0.2">
      <c r="A5" t="s">
        <v>5</v>
      </c>
      <c r="B5">
        <f>24</f>
        <v>24</v>
      </c>
    </row>
    <row r="6" spans="1:6" x14ac:dyDescent="0.2">
      <c r="A6" t="s">
        <v>6</v>
      </c>
      <c r="B6">
        <f>B5*60</f>
        <v>1440</v>
      </c>
    </row>
    <row r="7" spans="1:6" ht="16" x14ac:dyDescent="0.2">
      <c r="A7" t="s">
        <v>7</v>
      </c>
      <c r="B7">
        <f>B6*60</f>
        <v>86400</v>
      </c>
      <c r="E7" s="2" t="s">
        <v>14</v>
      </c>
    </row>
    <row r="8" spans="1:6" ht="16" x14ac:dyDescent="0.2">
      <c r="E8" s="2" t="s">
        <v>15</v>
      </c>
      <c r="F8" s="3">
        <f>352.3/1000</f>
        <v>0.3523</v>
      </c>
    </row>
    <row r="9" spans="1:6" ht="16" x14ac:dyDescent="0.2">
      <c r="A9" t="s">
        <v>9</v>
      </c>
      <c r="B9">
        <f>B7*B3</f>
        <v>3600</v>
      </c>
      <c r="E9" s="2" t="s">
        <v>16</v>
      </c>
      <c r="F9" s="3">
        <f>198/1000</f>
        <v>0.19800000000000001</v>
      </c>
    </row>
    <row r="10" spans="1:6" ht="16" x14ac:dyDescent="0.2">
      <c r="E10" s="2" t="s">
        <v>17</v>
      </c>
      <c r="F10" s="3">
        <f>356/1000</f>
        <v>0.35599999999999998</v>
      </c>
    </row>
    <row r="11" spans="1:6" ht="16" x14ac:dyDescent="0.2">
      <c r="A11" t="s">
        <v>19</v>
      </c>
      <c r="B11">
        <v>20</v>
      </c>
      <c r="E11" s="2" t="s">
        <v>18</v>
      </c>
      <c r="F11" s="3">
        <f>346/1000</f>
        <v>0.34599999999999997</v>
      </c>
    </row>
    <row r="13" spans="1:6" x14ac:dyDescent="0.2">
      <c r="A13" t="s">
        <v>8</v>
      </c>
      <c r="B13">
        <f>B9/B1</f>
        <v>1.2857142857142858</v>
      </c>
      <c r="C13" t="s">
        <v>2</v>
      </c>
    </row>
    <row r="14" spans="1:6" x14ac:dyDescent="0.2">
      <c r="A14" t="s">
        <v>10</v>
      </c>
      <c r="B14">
        <f>B13/B2*B11</f>
        <v>64.285714285714292</v>
      </c>
    </row>
    <row r="16" spans="1:6" x14ac:dyDescent="0.2">
      <c r="A16" s="1"/>
    </row>
    <row r="18" spans="1:3" x14ac:dyDescent="0.2">
      <c r="C18" t="s">
        <v>2</v>
      </c>
    </row>
    <row r="19" spans="1:3" x14ac:dyDescent="0.2">
      <c r="A19" t="s">
        <v>11</v>
      </c>
      <c r="C19" t="s">
        <v>12</v>
      </c>
    </row>
    <row r="20" spans="1:3" x14ac:dyDescent="0.2">
      <c r="A20" t="s">
        <v>1</v>
      </c>
      <c r="B20">
        <f>0.2</f>
        <v>0.2</v>
      </c>
    </row>
    <row r="21" spans="1:3" x14ac:dyDescent="0.2">
      <c r="A21" t="s">
        <v>3</v>
      </c>
      <c r="B21">
        <f>12*60</f>
        <v>720</v>
      </c>
    </row>
    <row r="23" spans="1:3" x14ac:dyDescent="0.2">
      <c r="A23" t="s">
        <v>13</v>
      </c>
      <c r="B23">
        <f>B21*60/B20</f>
        <v>216000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Mattos</dc:creator>
  <cp:lastModifiedBy>Microsoft Office User</cp:lastModifiedBy>
  <dcterms:created xsi:type="dcterms:W3CDTF">2017-08-07T12:29:49Z</dcterms:created>
  <dcterms:modified xsi:type="dcterms:W3CDTF">2017-08-13T02:41:38Z</dcterms:modified>
</cp:coreProperties>
</file>